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 Drive Data\Desktop Folder\BMW\"/>
    </mc:Choice>
  </mc:AlternateContent>
  <bookViews>
    <workbookView xWindow="0" yWindow="0" windowWidth="19200" windowHeight="6930"/>
  </bookViews>
  <sheets>
    <sheet name="2019" sheetId="7" r:id="rId1"/>
    <sheet name="2020" sheetId="4" r:id="rId2"/>
    <sheet name="2021" sheetId="5" r:id="rId3"/>
    <sheet name="2022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4" i="7" l="1"/>
  <c r="AJ14" i="7"/>
  <c r="AI14" i="7"/>
  <c r="AH14" i="7"/>
  <c r="AG14" i="7"/>
  <c r="Y14" i="7"/>
  <c r="X14" i="7"/>
  <c r="W14" i="7"/>
  <c r="AA14" i="7" s="1"/>
  <c r="T14" i="7"/>
  <c r="S14" i="7"/>
  <c r="R14" i="7"/>
  <c r="V14" i="7" s="1"/>
  <c r="P14" i="7"/>
  <c r="O14" i="7"/>
  <c r="N14" i="7"/>
  <c r="M14" i="7"/>
  <c r="K14" i="7"/>
  <c r="J14" i="7"/>
  <c r="I14" i="7"/>
  <c r="H14" i="7"/>
  <c r="L14" i="7" s="1"/>
  <c r="F14" i="7"/>
  <c r="E14" i="7"/>
  <c r="G14" i="7" s="1"/>
  <c r="D14" i="7"/>
  <c r="C14" i="7"/>
  <c r="AK13" i="7"/>
  <c r="AA13" i="7"/>
  <c r="V13" i="7"/>
  <c r="Q13" i="7"/>
  <c r="L13" i="7"/>
  <c r="G13" i="7"/>
  <c r="AK12" i="7"/>
  <c r="AA12" i="7"/>
  <c r="V12" i="7"/>
  <c r="Q12" i="7"/>
  <c r="L12" i="7"/>
  <c r="G12" i="7"/>
  <c r="AK11" i="7"/>
  <c r="AA11" i="7"/>
  <c r="V11" i="7"/>
  <c r="Q11" i="7"/>
  <c r="L11" i="7"/>
  <c r="G11" i="7"/>
  <c r="AK10" i="7"/>
  <c r="AA10" i="7"/>
  <c r="V10" i="7"/>
  <c r="Q10" i="7"/>
  <c r="L10" i="7"/>
  <c r="G10" i="7"/>
  <c r="AK9" i="7"/>
  <c r="AA9" i="7"/>
  <c r="V9" i="7"/>
  <c r="Q9" i="7"/>
  <c r="L9" i="7"/>
  <c r="G9" i="7"/>
  <c r="AK8" i="7"/>
  <c r="AA8" i="7"/>
  <c r="V8" i="7"/>
  <c r="Q8" i="7"/>
  <c r="L8" i="7"/>
  <c r="G8" i="7"/>
  <c r="AK7" i="7"/>
  <c r="AA7" i="7"/>
  <c r="V7" i="7"/>
  <c r="Q7" i="7"/>
  <c r="L7" i="7"/>
  <c r="G7" i="7"/>
  <c r="K8" i="6" l="1"/>
  <c r="K9" i="6"/>
  <c r="K10" i="6"/>
  <c r="K11" i="6"/>
  <c r="K12" i="6"/>
  <c r="K13" i="6"/>
  <c r="K14" i="6"/>
  <c r="K15" i="6"/>
  <c r="K16" i="6"/>
  <c r="K17" i="6"/>
  <c r="K18" i="6"/>
  <c r="K19" i="6"/>
  <c r="P8" i="6" l="1"/>
  <c r="P9" i="6"/>
  <c r="P10" i="6"/>
  <c r="P11" i="6"/>
  <c r="P12" i="6"/>
  <c r="P13" i="6"/>
  <c r="P14" i="6"/>
  <c r="P15" i="6"/>
  <c r="P16" i="6"/>
  <c r="P17" i="6"/>
  <c r="P18" i="6"/>
  <c r="P19" i="6"/>
  <c r="AE8" i="6" l="1"/>
  <c r="AE9" i="6"/>
  <c r="AE10" i="6"/>
  <c r="AE11" i="6"/>
  <c r="AE12" i="6"/>
  <c r="AE13" i="6"/>
  <c r="AE14" i="6"/>
  <c r="AE15" i="6"/>
  <c r="AE16" i="6"/>
  <c r="AE17" i="6"/>
  <c r="AE18" i="6"/>
  <c r="AE19" i="6"/>
  <c r="AO8" i="6" l="1"/>
  <c r="AK20" i="6"/>
  <c r="AO9" i="6"/>
  <c r="AO10" i="6"/>
  <c r="AO11" i="6"/>
  <c r="AO12" i="6"/>
  <c r="AO13" i="6"/>
  <c r="AO14" i="6"/>
  <c r="AO15" i="6"/>
  <c r="AO16" i="6"/>
  <c r="AO17" i="6"/>
  <c r="AO18" i="6"/>
  <c r="AO19" i="6"/>
  <c r="AN20" i="6"/>
  <c r="AM20" i="6"/>
  <c r="AL20" i="6"/>
  <c r="AJ9" i="6"/>
  <c r="AJ10" i="6"/>
  <c r="AJ11" i="6"/>
  <c r="AJ12" i="6"/>
  <c r="AJ13" i="6"/>
  <c r="AJ14" i="6"/>
  <c r="AJ15" i="6"/>
  <c r="AJ16" i="6"/>
  <c r="AJ17" i="6"/>
  <c r="AJ18" i="6"/>
  <c r="AJ19" i="6"/>
  <c r="AJ8" i="6"/>
  <c r="AO20" i="6" l="1"/>
  <c r="Z9" i="6"/>
  <c r="Z10" i="6"/>
  <c r="Z11" i="6"/>
  <c r="Z12" i="6"/>
  <c r="Z13" i="6"/>
  <c r="Z14" i="6"/>
  <c r="Z15" i="6"/>
  <c r="Z16" i="6"/>
  <c r="Z17" i="6"/>
  <c r="Z18" i="6"/>
  <c r="Z19" i="6"/>
  <c r="Z8" i="6"/>
  <c r="U9" i="6"/>
  <c r="U10" i="6"/>
  <c r="U11" i="6"/>
  <c r="U12" i="6"/>
  <c r="U13" i="6"/>
  <c r="U14" i="6"/>
  <c r="U15" i="6"/>
  <c r="U16" i="6"/>
  <c r="U17" i="6"/>
  <c r="U18" i="6"/>
  <c r="U19" i="6"/>
  <c r="U8" i="6"/>
  <c r="F9" i="6"/>
  <c r="F10" i="6"/>
  <c r="F11" i="6"/>
  <c r="F12" i="6"/>
  <c r="F13" i="6"/>
  <c r="F14" i="6"/>
  <c r="F15" i="6"/>
  <c r="F16" i="6"/>
  <c r="F17" i="6"/>
  <c r="F18" i="6"/>
  <c r="F19" i="6"/>
  <c r="F8" i="6"/>
  <c r="E20" i="6"/>
  <c r="D20" i="6"/>
  <c r="C20" i="6"/>
  <c r="B20" i="6"/>
  <c r="AJ20" i="6" l="1"/>
  <c r="AI20" i="6"/>
  <c r="AH20" i="6"/>
  <c r="AG20" i="6"/>
  <c r="AF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O20" i="6"/>
  <c r="N20" i="6"/>
  <c r="M20" i="6"/>
  <c r="L20" i="6"/>
  <c r="P20" i="6" s="1"/>
  <c r="J20" i="6"/>
  <c r="I20" i="6"/>
  <c r="H20" i="6"/>
  <c r="G20" i="6"/>
  <c r="K20" i="6" l="1"/>
  <c r="AE20" i="6"/>
  <c r="P20" i="5"/>
  <c r="L20" i="4" l="1"/>
  <c r="M20" i="4"/>
  <c r="N20" i="4"/>
  <c r="O20" i="4"/>
  <c r="P20" i="4"/>
  <c r="L20" i="5" l="1"/>
  <c r="M20" i="5"/>
  <c r="N20" i="5"/>
  <c r="O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G20" i="5"/>
  <c r="H20" i="5"/>
  <c r="I20" i="5"/>
  <c r="J20" i="5"/>
  <c r="K20" i="5"/>
</calcChain>
</file>

<file path=xl/sharedStrings.xml><?xml version="1.0" encoding="utf-8"?>
<sst xmlns="http://schemas.openxmlformats.org/spreadsheetml/2006/main" count="253" uniqueCount="46">
  <si>
    <t>NEEMRANA PLANT</t>
  </si>
  <si>
    <t>GURUGRAM PLANT</t>
  </si>
  <si>
    <t>HARIDWAR PLANT</t>
  </si>
  <si>
    <t>VADODARA PLANT</t>
  </si>
  <si>
    <t>MARCH</t>
  </si>
  <si>
    <t>APRIL</t>
  </si>
  <si>
    <t>MAY</t>
  </si>
  <si>
    <t>JUNE</t>
  </si>
  <si>
    <t>JULY</t>
  </si>
  <si>
    <t>Red (Kgs)</t>
  </si>
  <si>
    <t>Yellow (Kgs)</t>
  </si>
  <si>
    <t>Blue (kgs)</t>
  </si>
  <si>
    <t>White (Kgs)</t>
  </si>
  <si>
    <t>Total (Kgs)</t>
  </si>
  <si>
    <t>Locations</t>
  </si>
  <si>
    <t>CIT,JAIPUR</t>
  </si>
  <si>
    <t>MONTHS</t>
  </si>
  <si>
    <t>TOTAL</t>
  </si>
  <si>
    <t>YELLOW (k.g.)</t>
  </si>
  <si>
    <t>BLUE (k.g.)</t>
  </si>
  <si>
    <t>TOTAL k.g)</t>
  </si>
  <si>
    <t>RED (k.g.)</t>
  </si>
  <si>
    <t>White (k.g.)</t>
  </si>
  <si>
    <t>DHARUHERA PLANT</t>
  </si>
  <si>
    <t>Months</t>
  </si>
  <si>
    <t>Waste in K.G. (colour code Category wise)</t>
  </si>
  <si>
    <t>JANUARY</t>
  </si>
  <si>
    <t>FEBRUARY</t>
  </si>
  <si>
    <t>AUGUST</t>
  </si>
  <si>
    <t>SEPTEMBER</t>
  </si>
  <si>
    <t>OCTOBER</t>
  </si>
  <si>
    <t>NOVEMBER</t>
  </si>
  <si>
    <t>DECEMBER</t>
  </si>
  <si>
    <t>TIRUPATI PLANT</t>
  </si>
  <si>
    <t xml:space="preserve">GPC -NEEMRANA </t>
  </si>
  <si>
    <t>GPC-NEEMRANA</t>
  </si>
  <si>
    <t xml:space="preserve">DHARUHERA PLANT </t>
  </si>
  <si>
    <t>Waste in K.G. colour code Category wise</t>
  </si>
  <si>
    <t>JAN</t>
  </si>
  <si>
    <t>FEB</t>
  </si>
  <si>
    <t>NIL</t>
  </si>
  <si>
    <t>Hero MotoCorp Manufacturing plants &amp; CIT -Occupational Health centers-Biomedical waste generation data - Year 2020</t>
  </si>
  <si>
    <t>Hero MotoCorp Manufacturing plants &amp; CIT -Occupational Health centers-Biomedical waste generation data - Year 2019</t>
  </si>
  <si>
    <t>Hero MotoCorp Mssnufacturing plants &amp; CIT -Occupational Health centers-Biomedical waste generation data - Year 2021</t>
  </si>
  <si>
    <t xml:space="preserve">GPC- NEEMRANA </t>
  </si>
  <si>
    <t>Hero MotoCorp Manufacturing plants &amp; CIT -Occupational Health centers -Biomedical waste generation data -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</si>
</sst>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rgb="FF222222"/>
      <name val="Calibri"/>
      <family val="2"/>
      <scheme val="minor"/>
    </font>
    <font>
      <b/>
      <sz val="9"/>
      <color rgb="FF000000"/>
      <name val="Calibri"/>
      <family val="2"/>
    </font>
    <font>
      <sz val="9"/>
      <name val="Calibri Light"/>
      <family val="2"/>
      <scheme val="maj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C78D8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1155CC"/>
        <bgColor rgb="FF1155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thick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5" borderId="32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0" borderId="0" xfId="0" applyFont="1"/>
    <xf numFmtId="0" fontId="2" fillId="8" borderId="7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0" fillId="8" borderId="0" xfId="0" applyFill="1"/>
    <xf numFmtId="0" fontId="2" fillId="0" borderId="1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9" borderId="7" xfId="0" applyFont="1" applyFill="1" applyBorder="1" applyAlignment="1">
      <alignment horizontal="center" wrapText="1"/>
    </xf>
    <xf numFmtId="0" fontId="9" fillId="6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11" fillId="3" borderId="34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12" fillId="10" borderId="35" xfId="0" applyFont="1" applyFill="1" applyBorder="1" applyAlignment="1">
      <alignment horizontal="center"/>
    </xf>
    <xf numFmtId="0" fontId="12" fillId="11" borderId="35" xfId="0" applyFont="1" applyFill="1" applyBorder="1" applyAlignment="1">
      <alignment horizontal="center"/>
    </xf>
    <xf numFmtId="0" fontId="12" fillId="12" borderId="35" xfId="0" applyFont="1" applyFill="1" applyBorder="1" applyAlignment="1">
      <alignment horizontal="center"/>
    </xf>
    <xf numFmtId="0" fontId="12" fillId="10" borderId="36" xfId="0" applyFont="1" applyFill="1" applyBorder="1" applyAlignment="1">
      <alignment horizontal="center"/>
    </xf>
    <xf numFmtId="0" fontId="12" fillId="11" borderId="36" xfId="0" applyFont="1" applyFill="1" applyBorder="1" applyAlignment="1">
      <alignment horizontal="center"/>
    </xf>
    <xf numFmtId="0" fontId="12" fillId="12" borderId="36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0" fontId="13" fillId="13" borderId="3" xfId="0" applyFont="1" applyFill="1" applyBorder="1" applyAlignment="1"/>
    <xf numFmtId="0" fontId="13" fillId="13" borderId="4" xfId="0" applyFont="1" applyFill="1" applyBorder="1" applyAlignment="1"/>
    <xf numFmtId="0" fontId="1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/>
    </xf>
    <xf numFmtId="0" fontId="14" fillId="0" borderId="39" xfId="0" applyFont="1" applyBorder="1" applyAlignment="1"/>
    <xf numFmtId="0" fontId="1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14" borderId="37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14" borderId="40" xfId="0" applyFont="1" applyFill="1" applyBorder="1" applyAlignment="1">
      <alignment horizontal="center" wrapText="1"/>
    </xf>
    <xf numFmtId="0" fontId="4" fillId="8" borderId="40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15" borderId="40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5" borderId="4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14" borderId="44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8" borderId="40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" fillId="0" borderId="44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14"/>
  <sheetViews>
    <sheetView tabSelected="1" workbookViewId="0">
      <selection activeCell="W5" sqref="W5:AA5"/>
    </sheetView>
  </sheetViews>
  <sheetFormatPr defaultRowHeight="14.5" x14ac:dyDescent="0.35"/>
  <cols>
    <col min="1" max="1" width="3.81640625" customWidth="1"/>
  </cols>
  <sheetData>
    <row r="2" spans="2:37" ht="15" thickBot="1" x14ac:dyDescent="0.4"/>
    <row r="3" spans="2:37" ht="26.5" thickBot="1" x14ac:dyDescent="0.65">
      <c r="B3" s="125" t="s">
        <v>42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8"/>
    </row>
    <row r="4" spans="2:37" ht="23.5" x14ac:dyDescent="0.55000000000000004">
      <c r="B4" s="129" t="s">
        <v>16</v>
      </c>
      <c r="C4" s="130" t="s">
        <v>14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</row>
    <row r="5" spans="2:37" x14ac:dyDescent="0.35">
      <c r="B5" s="129"/>
      <c r="C5" s="132" t="s">
        <v>36</v>
      </c>
      <c r="D5" s="133"/>
      <c r="E5" s="133"/>
      <c r="F5" s="133"/>
      <c r="G5" s="134"/>
      <c r="H5" s="132" t="s">
        <v>2</v>
      </c>
      <c r="I5" s="133"/>
      <c r="J5" s="133"/>
      <c r="K5" s="133"/>
      <c r="L5" s="134"/>
      <c r="M5" s="132" t="s">
        <v>15</v>
      </c>
      <c r="N5" s="133"/>
      <c r="O5" s="133"/>
      <c r="P5" s="133"/>
      <c r="Q5" s="134"/>
      <c r="R5" s="173" t="s">
        <v>0</v>
      </c>
      <c r="S5" s="173"/>
      <c r="T5" s="173"/>
      <c r="U5" s="173"/>
      <c r="V5" s="174"/>
      <c r="W5" s="132" t="s">
        <v>35</v>
      </c>
      <c r="X5" s="133"/>
      <c r="Y5" s="133"/>
      <c r="Z5" s="133"/>
      <c r="AA5" s="134"/>
      <c r="AB5" s="132" t="s">
        <v>3</v>
      </c>
      <c r="AC5" s="133"/>
      <c r="AD5" s="133"/>
      <c r="AE5" s="133"/>
      <c r="AF5" s="134"/>
      <c r="AG5" s="132" t="s">
        <v>1</v>
      </c>
      <c r="AH5" s="133"/>
      <c r="AI5" s="133"/>
      <c r="AJ5" s="133"/>
      <c r="AK5" s="134"/>
    </row>
    <row r="6" spans="2:37" ht="87" x14ac:dyDescent="0.35">
      <c r="B6" s="129" t="s">
        <v>37</v>
      </c>
      <c r="C6" s="135" t="s">
        <v>9</v>
      </c>
      <c r="D6" s="136" t="s">
        <v>10</v>
      </c>
      <c r="E6" s="137" t="s">
        <v>11</v>
      </c>
      <c r="F6" s="138" t="s">
        <v>12</v>
      </c>
      <c r="G6" s="139" t="s">
        <v>13</v>
      </c>
      <c r="H6" s="135" t="s">
        <v>9</v>
      </c>
      <c r="I6" s="136" t="s">
        <v>10</v>
      </c>
      <c r="J6" s="137" t="s">
        <v>11</v>
      </c>
      <c r="K6" s="138" t="s">
        <v>12</v>
      </c>
      <c r="L6" s="139" t="s">
        <v>13</v>
      </c>
      <c r="M6" s="135" t="s">
        <v>9</v>
      </c>
      <c r="N6" s="136" t="s">
        <v>10</v>
      </c>
      <c r="O6" s="137" t="s">
        <v>11</v>
      </c>
      <c r="P6" s="138" t="s">
        <v>12</v>
      </c>
      <c r="Q6" s="139" t="s">
        <v>13</v>
      </c>
      <c r="R6" s="140" t="s">
        <v>21</v>
      </c>
      <c r="S6" s="141" t="s">
        <v>18</v>
      </c>
      <c r="T6" s="142" t="s">
        <v>19</v>
      </c>
      <c r="U6" s="143" t="s">
        <v>22</v>
      </c>
      <c r="V6" s="144" t="s">
        <v>20</v>
      </c>
      <c r="W6" s="140" t="s">
        <v>21</v>
      </c>
      <c r="X6" s="141" t="s">
        <v>18</v>
      </c>
      <c r="Y6" s="142" t="s">
        <v>19</v>
      </c>
      <c r="Z6" s="143" t="s">
        <v>22</v>
      </c>
      <c r="AA6" s="144" t="s">
        <v>20</v>
      </c>
      <c r="AB6" s="135" t="s">
        <v>9</v>
      </c>
      <c r="AC6" s="136" t="s">
        <v>10</v>
      </c>
      <c r="AD6" s="137" t="s">
        <v>11</v>
      </c>
      <c r="AE6" s="138" t="s">
        <v>12</v>
      </c>
      <c r="AF6" s="139" t="s">
        <v>13</v>
      </c>
      <c r="AG6" s="135" t="s">
        <v>9</v>
      </c>
      <c r="AH6" s="136" t="s">
        <v>10</v>
      </c>
      <c r="AI6" s="137" t="s">
        <v>11</v>
      </c>
      <c r="AJ6" s="138" t="s">
        <v>12</v>
      </c>
      <c r="AK6" s="139" t="s">
        <v>13</v>
      </c>
    </row>
    <row r="7" spans="2:37" x14ac:dyDescent="0.35">
      <c r="B7" s="129" t="s">
        <v>38</v>
      </c>
      <c r="C7" s="145">
        <v>4.3</v>
      </c>
      <c r="D7" s="146">
        <v>6.2</v>
      </c>
      <c r="E7" s="147">
        <v>0</v>
      </c>
      <c r="F7" s="148">
        <v>0</v>
      </c>
      <c r="G7" s="149">
        <f t="shared" ref="G7:G14" si="0">SUM(C7:F7)</f>
        <v>10.5</v>
      </c>
      <c r="H7" s="150">
        <v>1.8</v>
      </c>
      <c r="I7" s="151">
        <v>0.86</v>
      </c>
      <c r="J7" s="152">
        <v>0.2</v>
      </c>
      <c r="K7" s="153">
        <v>0</v>
      </c>
      <c r="L7" s="149">
        <f t="shared" ref="L7:L14" si="1">SUM(H7:K7)</f>
        <v>2.8600000000000003</v>
      </c>
      <c r="M7" s="145">
        <v>0.5</v>
      </c>
      <c r="N7" s="146">
        <v>0.9</v>
      </c>
      <c r="O7" s="147">
        <v>0.9</v>
      </c>
      <c r="P7" s="148">
        <v>0</v>
      </c>
      <c r="Q7" s="149">
        <f t="shared" ref="Q7:Q13" si="2">SUM(M7:P7)</f>
        <v>2.2999999999999998</v>
      </c>
      <c r="R7" s="154">
        <v>0.37</v>
      </c>
      <c r="S7" s="155">
        <v>0.41</v>
      </c>
      <c r="T7" s="156">
        <v>0.2</v>
      </c>
      <c r="U7" s="157">
        <v>0</v>
      </c>
      <c r="V7" s="158">
        <f t="shared" ref="V7:V13" si="3">SUM(R7:U7)</f>
        <v>0.98</v>
      </c>
      <c r="W7" s="159">
        <v>0.33</v>
      </c>
      <c r="X7" s="160">
        <v>0.26500000000000001</v>
      </c>
      <c r="Y7" s="161">
        <v>0.2</v>
      </c>
      <c r="Z7" s="157">
        <v>0</v>
      </c>
      <c r="AA7" s="162">
        <f t="shared" ref="AA7:AA13" si="4">SUM(W7:Y7)</f>
        <v>0.79499999999999993</v>
      </c>
      <c r="AB7" s="145">
        <v>0</v>
      </c>
      <c r="AC7" s="146">
        <v>0.09</v>
      </c>
      <c r="AD7" s="147">
        <v>0</v>
      </c>
      <c r="AE7" s="148">
        <v>0</v>
      </c>
      <c r="AF7" s="163">
        <v>0.09</v>
      </c>
      <c r="AG7" s="145">
        <v>1</v>
      </c>
      <c r="AH7" s="146">
        <v>1.1000000000000001</v>
      </c>
      <c r="AI7" s="147">
        <v>0.9</v>
      </c>
      <c r="AJ7" s="148">
        <v>0</v>
      </c>
      <c r="AK7" s="149">
        <f>SUM(AG7:AJ7)</f>
        <v>3</v>
      </c>
    </row>
    <row r="8" spans="2:37" x14ac:dyDescent="0.35">
      <c r="B8" s="164" t="s">
        <v>39</v>
      </c>
      <c r="C8" s="145">
        <v>5.7</v>
      </c>
      <c r="D8" s="146">
        <v>5.6</v>
      </c>
      <c r="E8" s="147">
        <v>0</v>
      </c>
      <c r="F8" s="148">
        <v>0</v>
      </c>
      <c r="G8" s="149">
        <f t="shared" si="0"/>
        <v>11.3</v>
      </c>
      <c r="H8" s="150">
        <v>0.69</v>
      </c>
      <c r="I8" s="151">
        <v>0.77</v>
      </c>
      <c r="J8" s="152">
        <v>0</v>
      </c>
      <c r="K8" s="153">
        <v>0</v>
      </c>
      <c r="L8" s="149">
        <f t="shared" si="1"/>
        <v>1.46</v>
      </c>
      <c r="M8" s="145">
        <v>0.6</v>
      </c>
      <c r="N8" s="146">
        <v>1.1000000000000001</v>
      </c>
      <c r="O8" s="147">
        <v>0.65</v>
      </c>
      <c r="P8" s="148">
        <v>0</v>
      </c>
      <c r="Q8" s="149">
        <f t="shared" si="2"/>
        <v>2.35</v>
      </c>
      <c r="R8" s="154">
        <v>0.22</v>
      </c>
      <c r="S8" s="155">
        <v>0.28499999999999998</v>
      </c>
      <c r="T8" s="156">
        <v>0.13</v>
      </c>
      <c r="U8" s="157">
        <v>0</v>
      </c>
      <c r="V8" s="158">
        <f t="shared" si="3"/>
        <v>0.63500000000000001</v>
      </c>
      <c r="W8" s="159">
        <v>0.21</v>
      </c>
      <c r="X8" s="160">
        <v>0.215</v>
      </c>
      <c r="Y8" s="161">
        <v>0.24</v>
      </c>
      <c r="Z8" s="157">
        <v>0</v>
      </c>
      <c r="AA8" s="162">
        <f t="shared" si="4"/>
        <v>0.66500000000000004</v>
      </c>
      <c r="AB8" s="145">
        <v>0</v>
      </c>
      <c r="AC8" s="146">
        <v>0.09</v>
      </c>
      <c r="AD8" s="147">
        <v>0</v>
      </c>
      <c r="AE8" s="148">
        <v>0</v>
      </c>
      <c r="AF8" s="163">
        <v>0.09</v>
      </c>
      <c r="AG8" s="145">
        <v>1.7</v>
      </c>
      <c r="AH8" s="146">
        <v>1.7</v>
      </c>
      <c r="AI8" s="147" t="s">
        <v>40</v>
      </c>
      <c r="AJ8" s="148">
        <v>0</v>
      </c>
      <c r="AK8" s="149">
        <f>SUM(AG8:AJ8)</f>
        <v>3.4</v>
      </c>
    </row>
    <row r="9" spans="2:37" x14ac:dyDescent="0.35">
      <c r="B9" s="164" t="s">
        <v>4</v>
      </c>
      <c r="C9" s="145">
        <v>2.8</v>
      </c>
      <c r="D9" s="146">
        <v>2.6</v>
      </c>
      <c r="E9" s="147">
        <v>0</v>
      </c>
      <c r="F9" s="148">
        <v>0</v>
      </c>
      <c r="G9" s="149">
        <f t="shared" si="0"/>
        <v>5.4</v>
      </c>
      <c r="H9" s="150">
        <v>0.69</v>
      </c>
      <c r="I9" s="151">
        <v>0.49</v>
      </c>
      <c r="J9" s="152">
        <v>0</v>
      </c>
      <c r="K9" s="153">
        <v>0</v>
      </c>
      <c r="L9" s="149">
        <f t="shared" si="1"/>
        <v>1.18</v>
      </c>
      <c r="M9" s="145">
        <v>0.5</v>
      </c>
      <c r="N9" s="146">
        <v>0.3</v>
      </c>
      <c r="O9" s="147">
        <v>0.5</v>
      </c>
      <c r="P9" s="148">
        <v>0</v>
      </c>
      <c r="Q9" s="149">
        <f t="shared" si="2"/>
        <v>1.3</v>
      </c>
      <c r="R9" s="154">
        <v>0.245</v>
      </c>
      <c r="S9" s="155">
        <v>0.435</v>
      </c>
      <c r="T9" s="156">
        <v>0.20499999999999999</v>
      </c>
      <c r="U9" s="157">
        <v>0</v>
      </c>
      <c r="V9" s="158">
        <f t="shared" si="3"/>
        <v>0.8849999999999999</v>
      </c>
      <c r="W9" s="159">
        <v>0.41</v>
      </c>
      <c r="X9" s="160">
        <v>0.245</v>
      </c>
      <c r="Y9" s="161">
        <v>0.22</v>
      </c>
      <c r="Z9" s="157">
        <v>0</v>
      </c>
      <c r="AA9" s="162">
        <f t="shared" si="4"/>
        <v>0.875</v>
      </c>
      <c r="AB9" s="145">
        <v>0</v>
      </c>
      <c r="AC9" s="146">
        <v>0.09</v>
      </c>
      <c r="AD9" s="147">
        <v>0</v>
      </c>
      <c r="AE9" s="148">
        <v>0</v>
      </c>
      <c r="AF9" s="163">
        <v>0.09</v>
      </c>
      <c r="AG9" s="145">
        <v>1.2</v>
      </c>
      <c r="AH9" s="146">
        <v>1.1000000000000001</v>
      </c>
      <c r="AI9" s="147">
        <v>0.85</v>
      </c>
      <c r="AJ9" s="148">
        <v>0</v>
      </c>
      <c r="AK9" s="149">
        <f t="shared" ref="AK9:AK13" si="5">SUM(AG9:AJ9)</f>
        <v>3.15</v>
      </c>
    </row>
    <row r="10" spans="2:37" x14ac:dyDescent="0.35">
      <c r="B10" s="164" t="s">
        <v>5</v>
      </c>
      <c r="C10" s="145">
        <v>6.2</v>
      </c>
      <c r="D10" s="146">
        <v>7.9</v>
      </c>
      <c r="E10" s="147">
        <v>0</v>
      </c>
      <c r="F10" s="148">
        <v>0</v>
      </c>
      <c r="G10" s="149">
        <f t="shared" si="0"/>
        <v>14.100000000000001</v>
      </c>
      <c r="H10" s="150">
        <v>0.65</v>
      </c>
      <c r="I10" s="151">
        <v>0.9</v>
      </c>
      <c r="J10" s="152">
        <v>0</v>
      </c>
      <c r="K10" s="153">
        <v>0</v>
      </c>
      <c r="L10" s="149">
        <f t="shared" si="1"/>
        <v>1.55</v>
      </c>
      <c r="M10" s="145">
        <v>1</v>
      </c>
      <c r="N10" s="146">
        <v>0.4</v>
      </c>
      <c r="O10" s="147">
        <v>1.1000000000000001</v>
      </c>
      <c r="P10" s="148">
        <v>0.2</v>
      </c>
      <c r="Q10" s="149">
        <f t="shared" si="2"/>
        <v>2.7</v>
      </c>
      <c r="R10" s="154">
        <v>0.78</v>
      </c>
      <c r="S10" s="155">
        <v>0.74</v>
      </c>
      <c r="T10" s="156">
        <v>0.41</v>
      </c>
      <c r="U10" s="157">
        <v>0</v>
      </c>
      <c r="V10" s="158">
        <f t="shared" si="3"/>
        <v>1.93</v>
      </c>
      <c r="W10" s="159">
        <v>0.48499999999999999</v>
      </c>
      <c r="X10" s="160">
        <v>0.35499999999999998</v>
      </c>
      <c r="Y10" s="161">
        <v>0.28999999999999998</v>
      </c>
      <c r="Z10" s="157">
        <v>0</v>
      </c>
      <c r="AA10" s="162">
        <f t="shared" si="4"/>
        <v>1.1299999999999999</v>
      </c>
      <c r="AB10" s="145">
        <v>3.5000000000000003E-2</v>
      </c>
      <c r="AC10" s="146">
        <v>8.8999999999999996E-2</v>
      </c>
      <c r="AD10" s="147">
        <v>0.01</v>
      </c>
      <c r="AE10" s="148">
        <v>5.0000000000000001E-3</v>
      </c>
      <c r="AF10" s="149">
        <v>0.13500000000000001</v>
      </c>
      <c r="AG10" s="145">
        <v>1.05</v>
      </c>
      <c r="AH10" s="146">
        <v>1.1499999999999999</v>
      </c>
      <c r="AI10" s="147">
        <v>0.1</v>
      </c>
      <c r="AJ10" s="148">
        <v>0</v>
      </c>
      <c r="AK10" s="149">
        <f t="shared" si="5"/>
        <v>2.3000000000000003</v>
      </c>
    </row>
    <row r="11" spans="2:37" x14ac:dyDescent="0.35">
      <c r="B11" s="164" t="s">
        <v>6</v>
      </c>
      <c r="C11" s="145">
        <v>2.4500000000000002</v>
      </c>
      <c r="D11" s="146">
        <v>9.5500000000000007</v>
      </c>
      <c r="E11" s="147">
        <v>0</v>
      </c>
      <c r="F11" s="148">
        <v>0</v>
      </c>
      <c r="G11" s="149">
        <f t="shared" si="0"/>
        <v>12</v>
      </c>
      <c r="H11" s="150">
        <v>0.6</v>
      </c>
      <c r="I11" s="151">
        <v>0.54</v>
      </c>
      <c r="J11" s="152">
        <v>0.3</v>
      </c>
      <c r="K11" s="153">
        <v>0</v>
      </c>
      <c r="L11" s="149">
        <f t="shared" si="1"/>
        <v>1.4400000000000002</v>
      </c>
      <c r="M11" s="145">
        <v>2.1</v>
      </c>
      <c r="N11" s="146">
        <v>0.4</v>
      </c>
      <c r="O11" s="147">
        <v>0.45</v>
      </c>
      <c r="P11" s="148">
        <v>0</v>
      </c>
      <c r="Q11" s="149">
        <f t="shared" si="2"/>
        <v>2.95</v>
      </c>
      <c r="R11" s="154">
        <v>0.22500000000000001</v>
      </c>
      <c r="S11" s="155">
        <v>0.42</v>
      </c>
      <c r="T11" s="156">
        <v>0.27</v>
      </c>
      <c r="U11" s="157">
        <v>0</v>
      </c>
      <c r="V11" s="158">
        <f t="shared" si="3"/>
        <v>0.91500000000000004</v>
      </c>
      <c r="W11" s="159">
        <v>0.39500000000000002</v>
      </c>
      <c r="X11" s="160">
        <v>0.21</v>
      </c>
      <c r="Y11" s="161">
        <v>0.30499999999999999</v>
      </c>
      <c r="Z11" s="157">
        <v>0</v>
      </c>
      <c r="AA11" s="162">
        <f t="shared" si="4"/>
        <v>0.90999999999999992</v>
      </c>
      <c r="AB11" s="145">
        <v>0.33500000000000002</v>
      </c>
      <c r="AC11" s="146">
        <v>0.43</v>
      </c>
      <c r="AD11" s="147">
        <v>0.255</v>
      </c>
      <c r="AE11" s="148">
        <v>3.5000000000000003E-2</v>
      </c>
      <c r="AF11" s="149">
        <v>1.0549999999999999</v>
      </c>
      <c r="AG11" s="145">
        <v>2.1800000000000002</v>
      </c>
      <c r="AH11" s="146">
        <v>2.82</v>
      </c>
      <c r="AI11" s="147">
        <v>0.43</v>
      </c>
      <c r="AJ11" s="148">
        <v>0</v>
      </c>
      <c r="AK11" s="149">
        <f t="shared" si="5"/>
        <v>5.43</v>
      </c>
    </row>
    <row r="12" spans="2:37" x14ac:dyDescent="0.35">
      <c r="B12" s="164" t="s">
        <v>7</v>
      </c>
      <c r="C12" s="145">
        <v>1.42</v>
      </c>
      <c r="D12" s="146">
        <v>9.82</v>
      </c>
      <c r="E12" s="147">
        <v>0</v>
      </c>
      <c r="F12" s="148">
        <v>0</v>
      </c>
      <c r="G12" s="149">
        <f t="shared" si="0"/>
        <v>11.24</v>
      </c>
      <c r="H12" s="150">
        <v>0.9</v>
      </c>
      <c r="I12" s="151">
        <v>0.36</v>
      </c>
      <c r="J12" s="152">
        <v>0.1</v>
      </c>
      <c r="K12" s="153">
        <v>0.2</v>
      </c>
      <c r="L12" s="149">
        <f t="shared" si="1"/>
        <v>1.56</v>
      </c>
      <c r="M12" s="145">
        <v>0.5</v>
      </c>
      <c r="N12" s="146">
        <v>0.35</v>
      </c>
      <c r="O12" s="147">
        <v>0.25</v>
      </c>
      <c r="P12" s="148">
        <v>0</v>
      </c>
      <c r="Q12" s="149">
        <f t="shared" si="2"/>
        <v>1.1000000000000001</v>
      </c>
      <c r="R12" s="154">
        <v>0.28499999999999998</v>
      </c>
      <c r="S12" s="155">
        <v>0.4</v>
      </c>
      <c r="T12" s="156">
        <v>0.29499999999999998</v>
      </c>
      <c r="U12" s="157">
        <v>0</v>
      </c>
      <c r="V12" s="158">
        <f t="shared" si="3"/>
        <v>0.98</v>
      </c>
      <c r="W12" s="159">
        <v>0.4</v>
      </c>
      <c r="X12" s="160">
        <v>0.2</v>
      </c>
      <c r="Y12" s="161">
        <v>0.215</v>
      </c>
      <c r="Z12" s="157">
        <v>0</v>
      </c>
      <c r="AA12" s="162">
        <f t="shared" si="4"/>
        <v>0.81500000000000006</v>
      </c>
      <c r="AB12" s="145">
        <v>0.56000000000000005</v>
      </c>
      <c r="AC12" s="146">
        <v>0.53</v>
      </c>
      <c r="AD12" s="147">
        <v>0.31</v>
      </c>
      <c r="AE12" s="148">
        <v>0.03</v>
      </c>
      <c r="AF12" s="149">
        <v>1.43</v>
      </c>
      <c r="AG12" s="145">
        <v>3.42</v>
      </c>
      <c r="AH12" s="146">
        <v>6.45</v>
      </c>
      <c r="AI12" s="147">
        <v>2</v>
      </c>
      <c r="AJ12" s="148">
        <v>0.57999999999999996</v>
      </c>
      <c r="AK12" s="149">
        <f t="shared" si="5"/>
        <v>12.450000000000001</v>
      </c>
    </row>
    <row r="13" spans="2:37" x14ac:dyDescent="0.35">
      <c r="B13" s="164" t="s">
        <v>8</v>
      </c>
      <c r="C13" s="145">
        <v>0.71299999999999997</v>
      </c>
      <c r="D13" s="146">
        <v>14.331</v>
      </c>
      <c r="E13" s="147">
        <v>0</v>
      </c>
      <c r="F13" s="148">
        <v>0</v>
      </c>
      <c r="G13" s="149">
        <f t="shared" si="0"/>
        <v>15.043999999999999</v>
      </c>
      <c r="H13" s="150">
        <v>0.27</v>
      </c>
      <c r="I13" s="151">
        <v>0.34499999999999997</v>
      </c>
      <c r="J13" s="152">
        <v>0.1</v>
      </c>
      <c r="K13" s="153">
        <v>0</v>
      </c>
      <c r="L13" s="149">
        <f t="shared" si="1"/>
        <v>0.71499999999999997</v>
      </c>
      <c r="M13" s="145">
        <v>0.3</v>
      </c>
      <c r="N13" s="146">
        <v>0.25</v>
      </c>
      <c r="O13" s="147">
        <v>0.2</v>
      </c>
      <c r="P13" s="148">
        <v>0</v>
      </c>
      <c r="Q13" s="149">
        <f t="shared" si="2"/>
        <v>0.75</v>
      </c>
      <c r="R13" s="154">
        <v>0.3</v>
      </c>
      <c r="S13" s="155">
        <v>0.38</v>
      </c>
      <c r="T13" s="156">
        <v>0.25</v>
      </c>
      <c r="U13" s="157">
        <v>0</v>
      </c>
      <c r="V13" s="158">
        <f t="shared" si="3"/>
        <v>0.92999999999999994</v>
      </c>
      <c r="W13" s="159">
        <v>0.39500000000000002</v>
      </c>
      <c r="X13" s="160">
        <v>0.45600000000000002</v>
      </c>
      <c r="Y13" s="161">
        <v>0.22500000000000001</v>
      </c>
      <c r="Z13" s="157">
        <v>0</v>
      </c>
      <c r="AA13" s="162">
        <f t="shared" si="4"/>
        <v>1.0760000000000001</v>
      </c>
      <c r="AB13" s="145">
        <v>0.34</v>
      </c>
      <c r="AC13" s="146">
        <v>0.53</v>
      </c>
      <c r="AD13" s="147">
        <v>0.15</v>
      </c>
      <c r="AE13" s="148">
        <v>0.06</v>
      </c>
      <c r="AF13" s="149">
        <v>1.08</v>
      </c>
      <c r="AG13" s="145">
        <v>3</v>
      </c>
      <c r="AH13" s="146">
        <v>8.33</v>
      </c>
      <c r="AI13" s="147">
        <v>2.14</v>
      </c>
      <c r="AJ13" s="148">
        <v>0</v>
      </c>
      <c r="AK13" s="149">
        <f t="shared" si="5"/>
        <v>13.47</v>
      </c>
    </row>
    <row r="14" spans="2:37" ht="15" thickBot="1" x14ac:dyDescent="0.4">
      <c r="B14" s="164" t="s">
        <v>17</v>
      </c>
      <c r="C14" s="165">
        <f>SUM(C7:C13)</f>
        <v>23.582999999999998</v>
      </c>
      <c r="D14" s="166">
        <f>SUM(D7:D13)</f>
        <v>56.001000000000005</v>
      </c>
      <c r="E14" s="167">
        <f>SUM(E7:E13)</f>
        <v>0</v>
      </c>
      <c r="F14" s="168">
        <f>SUM(F7:F13)</f>
        <v>0</v>
      </c>
      <c r="G14" s="149">
        <f t="shared" si="0"/>
        <v>79.584000000000003</v>
      </c>
      <c r="H14" s="165">
        <f>SUM(H7:H13)</f>
        <v>5.6</v>
      </c>
      <c r="I14" s="166">
        <f>SUM(I7:I13)</f>
        <v>4.2649999999999997</v>
      </c>
      <c r="J14" s="167">
        <f>SUM(J7:J13)</f>
        <v>0.7</v>
      </c>
      <c r="K14" s="168">
        <f>SUM(K7:K13)</f>
        <v>0.2</v>
      </c>
      <c r="L14" s="169">
        <f t="shared" si="1"/>
        <v>10.764999999999997</v>
      </c>
      <c r="M14" s="165">
        <f>SUM(M7:M13)</f>
        <v>5.5</v>
      </c>
      <c r="N14" s="166">
        <f>SUM(N7:N13)</f>
        <v>3.6999999999999997</v>
      </c>
      <c r="O14" s="167">
        <f>SUM(O7:O13)</f>
        <v>4.05</v>
      </c>
      <c r="P14" s="168">
        <f>SUM(P7:P13)</f>
        <v>0.2</v>
      </c>
      <c r="Q14" s="169">
        <v>13.45</v>
      </c>
      <c r="R14" s="159">
        <f>SUM(R2:R13)</f>
        <v>2.4249999999999998</v>
      </c>
      <c r="S14" s="160">
        <f>SUM(S2:S13)</f>
        <v>3.07</v>
      </c>
      <c r="T14" s="161">
        <f>SUM(T2:T13)</f>
        <v>1.76</v>
      </c>
      <c r="U14" s="170">
        <v>0</v>
      </c>
      <c r="V14" s="171">
        <f>SUM(R14:T14)</f>
        <v>7.254999999999999</v>
      </c>
      <c r="W14" s="159">
        <f>SUM(W2:W13)</f>
        <v>2.625</v>
      </c>
      <c r="X14" s="160">
        <f>SUM(X2:X13)</f>
        <v>1.946</v>
      </c>
      <c r="Y14" s="161">
        <f>SUM(Y2:Y13)</f>
        <v>1.6950000000000001</v>
      </c>
      <c r="Z14" s="170">
        <v>0</v>
      </c>
      <c r="AA14" s="171">
        <f>SUM(W14:Y14)</f>
        <v>6.266</v>
      </c>
      <c r="AB14" s="145">
        <v>1.27</v>
      </c>
      <c r="AC14" s="146">
        <v>1.845</v>
      </c>
      <c r="AD14" s="147">
        <v>0.72499999999999998</v>
      </c>
      <c r="AE14" s="172">
        <v>0.13</v>
      </c>
      <c r="AF14" s="172">
        <v>3.97</v>
      </c>
      <c r="AG14" s="145">
        <f>SUM(AG7:AG13)</f>
        <v>13.55</v>
      </c>
      <c r="AH14" s="146">
        <f t="shared" ref="AH14:AJ14" si="6">SUM(AH7:AH13)</f>
        <v>22.65</v>
      </c>
      <c r="AI14" s="147">
        <f t="shared" si="6"/>
        <v>6.42</v>
      </c>
      <c r="AJ14" s="172">
        <f t="shared" si="6"/>
        <v>0.57999999999999996</v>
      </c>
      <c r="AK14" s="172">
        <f>SUM(AK7:AK13)</f>
        <v>43.2</v>
      </c>
    </row>
  </sheetData>
  <mergeCells count="9">
    <mergeCell ref="B3:AK3"/>
    <mergeCell ref="C4:AK4"/>
    <mergeCell ref="C5:G5"/>
    <mergeCell ref="H5:L5"/>
    <mergeCell ref="M5:Q5"/>
    <mergeCell ref="R5:V5"/>
    <mergeCell ref="W5:AA5"/>
    <mergeCell ref="AB5:AF5"/>
    <mergeCell ref="AG5:AK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0"/>
  <sheetViews>
    <sheetView topLeftCell="A2" workbookViewId="0">
      <selection activeCell="B4" sqref="B4:AO4"/>
    </sheetView>
  </sheetViews>
  <sheetFormatPr defaultRowHeight="14.5" x14ac:dyDescent="0.35"/>
  <cols>
    <col min="1" max="1" width="13.26953125" customWidth="1"/>
  </cols>
  <sheetData>
    <row r="2" spans="1:41" ht="15" thickBot="1" x14ac:dyDescent="0.4"/>
    <row r="3" spans="1:41" ht="24.75" customHeight="1" thickBot="1" x14ac:dyDescent="0.4">
      <c r="A3" s="107" t="s">
        <v>41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9"/>
    </row>
    <row r="4" spans="1:41" ht="29" thickBot="1" x14ac:dyDescent="0.4">
      <c r="A4" s="60" t="s">
        <v>16</v>
      </c>
      <c r="B4" s="115" t="s">
        <v>14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7"/>
    </row>
    <row r="5" spans="1:41" ht="15" customHeight="1" thickBot="1" x14ac:dyDescent="0.4">
      <c r="A5" s="1"/>
      <c r="B5" s="110" t="s">
        <v>23</v>
      </c>
      <c r="C5" s="111"/>
      <c r="D5" s="111"/>
      <c r="E5" s="111"/>
      <c r="F5" s="112"/>
      <c r="G5" s="110" t="s">
        <v>2</v>
      </c>
      <c r="H5" s="111"/>
      <c r="I5" s="111"/>
      <c r="J5" s="111"/>
      <c r="K5" s="112"/>
      <c r="L5" s="110" t="s">
        <v>15</v>
      </c>
      <c r="M5" s="111"/>
      <c r="N5" s="111"/>
      <c r="O5" s="111"/>
      <c r="P5" s="112"/>
      <c r="Q5" s="119" t="s">
        <v>0</v>
      </c>
      <c r="R5" s="120"/>
      <c r="S5" s="120"/>
      <c r="T5" s="120"/>
      <c r="U5" s="121"/>
      <c r="V5" s="110" t="s">
        <v>44</v>
      </c>
      <c r="W5" s="111"/>
      <c r="X5" s="111"/>
      <c r="Y5" s="111"/>
      <c r="Z5" s="112"/>
      <c r="AA5" s="110" t="s">
        <v>3</v>
      </c>
      <c r="AB5" s="111"/>
      <c r="AC5" s="111"/>
      <c r="AD5" s="111"/>
      <c r="AE5" s="111"/>
      <c r="AF5" s="113" t="s">
        <v>1</v>
      </c>
      <c r="AG5" s="114"/>
      <c r="AH5" s="114"/>
      <c r="AI5" s="114"/>
      <c r="AJ5" s="114"/>
      <c r="AK5" s="104" t="s">
        <v>33</v>
      </c>
      <c r="AL5" s="105"/>
      <c r="AM5" s="105"/>
      <c r="AN5" s="105"/>
      <c r="AO5" s="106"/>
    </row>
    <row r="6" spans="1:41" ht="39.5" thickBot="1" x14ac:dyDescent="0.4">
      <c r="A6" s="1" t="s">
        <v>25</v>
      </c>
      <c r="B6" s="3" t="s">
        <v>9</v>
      </c>
      <c r="C6" s="4" t="s">
        <v>10</v>
      </c>
      <c r="D6" s="5" t="s">
        <v>11</v>
      </c>
      <c r="E6" s="6" t="s">
        <v>12</v>
      </c>
      <c r="F6" s="7" t="s">
        <v>13</v>
      </c>
      <c r="G6" s="3" t="s">
        <v>9</v>
      </c>
      <c r="H6" s="4" t="s">
        <v>10</v>
      </c>
      <c r="I6" s="5" t="s">
        <v>11</v>
      </c>
      <c r="J6" s="6" t="s">
        <v>12</v>
      </c>
      <c r="K6" s="7" t="s">
        <v>13</v>
      </c>
      <c r="L6" s="61" t="s">
        <v>9</v>
      </c>
      <c r="M6" s="4" t="s">
        <v>10</v>
      </c>
      <c r="N6" s="5" t="s">
        <v>11</v>
      </c>
      <c r="O6" s="6" t="s">
        <v>12</v>
      </c>
      <c r="P6" s="7" t="s">
        <v>13</v>
      </c>
      <c r="Q6" s="3" t="s">
        <v>21</v>
      </c>
      <c r="R6" s="4" t="s">
        <v>18</v>
      </c>
      <c r="S6" s="5" t="s">
        <v>19</v>
      </c>
      <c r="T6" s="8" t="s">
        <v>22</v>
      </c>
      <c r="U6" s="8" t="s">
        <v>20</v>
      </c>
      <c r="V6" s="3" t="s">
        <v>21</v>
      </c>
      <c r="W6" s="4" t="s">
        <v>18</v>
      </c>
      <c r="X6" s="5" t="s">
        <v>19</v>
      </c>
      <c r="Y6" s="8" t="s">
        <v>22</v>
      </c>
      <c r="Z6" s="8" t="s">
        <v>20</v>
      </c>
      <c r="AA6" s="3" t="s">
        <v>9</v>
      </c>
      <c r="AB6" s="4" t="s">
        <v>10</v>
      </c>
      <c r="AC6" s="5" t="s">
        <v>11</v>
      </c>
      <c r="AD6" s="6" t="s">
        <v>12</v>
      </c>
      <c r="AE6" s="7" t="s">
        <v>13</v>
      </c>
      <c r="AF6" s="28" t="s">
        <v>9</v>
      </c>
      <c r="AG6" s="29" t="s">
        <v>10</v>
      </c>
      <c r="AH6" s="30" t="s">
        <v>11</v>
      </c>
      <c r="AI6" s="31" t="s">
        <v>12</v>
      </c>
      <c r="AJ6" s="59" t="s">
        <v>13</v>
      </c>
      <c r="AK6" s="49" t="s">
        <v>9</v>
      </c>
      <c r="AL6" s="50" t="s">
        <v>10</v>
      </c>
      <c r="AM6" s="51" t="s">
        <v>11</v>
      </c>
      <c r="AN6" s="52" t="s">
        <v>12</v>
      </c>
      <c r="AO6" s="32" t="s">
        <v>13</v>
      </c>
    </row>
    <row r="7" spans="1:41" s="81" customFormat="1" ht="15" thickBot="1" x14ac:dyDescent="0.4">
      <c r="A7" s="75" t="s">
        <v>24</v>
      </c>
      <c r="B7" s="71"/>
      <c r="C7" s="71"/>
      <c r="D7" s="71"/>
      <c r="E7" s="71"/>
      <c r="F7" s="72"/>
      <c r="G7" s="71"/>
      <c r="H7" s="71"/>
      <c r="I7" s="71"/>
      <c r="J7" s="71"/>
      <c r="K7" s="73"/>
      <c r="L7" s="76"/>
      <c r="M7" s="77"/>
      <c r="N7" s="71"/>
      <c r="O7" s="71"/>
      <c r="P7" s="72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3"/>
      <c r="AF7" s="71"/>
      <c r="AG7" s="71"/>
      <c r="AH7" s="71"/>
      <c r="AI7" s="71"/>
      <c r="AJ7" s="73"/>
      <c r="AK7" s="78"/>
      <c r="AL7" s="79"/>
      <c r="AM7" s="79"/>
      <c r="AN7" s="79"/>
      <c r="AO7" s="80"/>
    </row>
    <row r="8" spans="1:41" ht="15" thickBot="1" x14ac:dyDescent="0.4">
      <c r="A8" s="58" t="s">
        <v>26</v>
      </c>
      <c r="B8" s="9">
        <v>0.94</v>
      </c>
      <c r="C8" s="10">
        <v>10.95</v>
      </c>
      <c r="D8" s="11">
        <v>0</v>
      </c>
      <c r="E8" s="12">
        <v>0.47</v>
      </c>
      <c r="F8" s="7">
        <v>12.36</v>
      </c>
      <c r="G8" s="9">
        <v>0.11</v>
      </c>
      <c r="H8" s="10">
        <v>0.17499999999999999</v>
      </c>
      <c r="I8" s="11">
        <v>9.5000000000000001E-2</v>
      </c>
      <c r="J8" s="12">
        <v>0</v>
      </c>
      <c r="K8" s="6">
        <v>0.38</v>
      </c>
      <c r="L8" s="24">
        <v>0.33</v>
      </c>
      <c r="M8" s="10">
        <v>0.08</v>
      </c>
      <c r="N8" s="11">
        <v>0.17</v>
      </c>
      <c r="O8" s="12">
        <v>0</v>
      </c>
      <c r="P8" s="13">
        <v>0.57999999999999996</v>
      </c>
      <c r="Q8" s="9">
        <v>0.93400000000000005</v>
      </c>
      <c r="R8" s="10">
        <v>0.40300000000000002</v>
      </c>
      <c r="S8" s="11">
        <v>0</v>
      </c>
      <c r="T8" s="12">
        <v>0</v>
      </c>
      <c r="U8" s="8">
        <v>1.337</v>
      </c>
      <c r="V8" s="9">
        <v>0.93400000000000005</v>
      </c>
      <c r="W8" s="10">
        <v>0.38200000000000001</v>
      </c>
      <c r="X8" s="11">
        <v>0</v>
      </c>
      <c r="Y8" s="12">
        <v>0</v>
      </c>
      <c r="Z8" s="6">
        <v>1.3160000000000001</v>
      </c>
      <c r="AA8" s="14">
        <v>0.3</v>
      </c>
      <c r="AB8" s="15">
        <v>0.42</v>
      </c>
      <c r="AC8" s="16">
        <v>0.2</v>
      </c>
      <c r="AD8" s="17">
        <v>0.05</v>
      </c>
      <c r="AE8" s="18">
        <v>0.97</v>
      </c>
      <c r="AF8" s="9">
        <v>3.07</v>
      </c>
      <c r="AG8" s="10">
        <v>4.12</v>
      </c>
      <c r="AH8" s="11">
        <v>1.1499999999999999</v>
      </c>
      <c r="AI8" s="12">
        <v>0.44</v>
      </c>
      <c r="AJ8" s="6">
        <v>8.7799999999999994</v>
      </c>
      <c r="AK8" s="24">
        <v>0</v>
      </c>
      <c r="AL8" s="25">
        <v>0</v>
      </c>
      <c r="AM8" s="45">
        <v>0</v>
      </c>
      <c r="AN8" s="26">
        <v>0</v>
      </c>
      <c r="AO8" s="31">
        <v>0</v>
      </c>
    </row>
    <row r="9" spans="1:41" ht="15" thickBot="1" x14ac:dyDescent="0.4">
      <c r="A9" s="58" t="s">
        <v>27</v>
      </c>
      <c r="B9" s="9">
        <v>0.3</v>
      </c>
      <c r="C9" s="10">
        <v>7.08</v>
      </c>
      <c r="D9" s="11">
        <v>0</v>
      </c>
      <c r="E9" s="12">
        <v>0.12</v>
      </c>
      <c r="F9" s="7">
        <v>7.5</v>
      </c>
      <c r="G9" s="9">
        <v>0</v>
      </c>
      <c r="H9" s="10">
        <v>0.32</v>
      </c>
      <c r="I9" s="11">
        <v>0</v>
      </c>
      <c r="J9" s="12">
        <v>0</v>
      </c>
      <c r="K9" s="6">
        <v>0.32</v>
      </c>
      <c r="L9" s="9">
        <v>0.82799999999999996</v>
      </c>
      <c r="M9" s="10">
        <v>0</v>
      </c>
      <c r="N9" s="11">
        <v>0</v>
      </c>
      <c r="O9" s="12">
        <v>0.99</v>
      </c>
      <c r="P9" s="13">
        <v>1.8180000000000001</v>
      </c>
      <c r="Q9" s="9">
        <v>0.52900000000000003</v>
      </c>
      <c r="R9" s="10">
        <v>1.476</v>
      </c>
      <c r="S9" s="11">
        <v>0</v>
      </c>
      <c r="T9" s="12">
        <v>0</v>
      </c>
      <c r="U9" s="8">
        <v>2.0049999999999999</v>
      </c>
      <c r="V9" s="9">
        <v>0.52900000000000003</v>
      </c>
      <c r="W9" s="10">
        <v>1.476</v>
      </c>
      <c r="X9" s="11">
        <v>0</v>
      </c>
      <c r="Y9" s="12">
        <v>0</v>
      </c>
      <c r="Z9" s="6">
        <v>2.0049999999999999</v>
      </c>
      <c r="AA9" s="14">
        <v>0.2</v>
      </c>
      <c r="AB9" s="15">
        <v>0.45</v>
      </c>
      <c r="AC9" s="16">
        <v>0.04</v>
      </c>
      <c r="AD9" s="17">
        <v>0.14000000000000001</v>
      </c>
      <c r="AE9" s="18">
        <v>0.83</v>
      </c>
      <c r="AF9" s="9">
        <v>2.88</v>
      </c>
      <c r="AG9" s="10">
        <v>3.87</v>
      </c>
      <c r="AH9" s="11">
        <v>1.05</v>
      </c>
      <c r="AI9" s="12">
        <v>1.1100000000000001</v>
      </c>
      <c r="AJ9" s="6">
        <v>8.91</v>
      </c>
      <c r="AK9" s="9">
        <v>0</v>
      </c>
      <c r="AL9" s="10">
        <v>0</v>
      </c>
      <c r="AM9" s="11">
        <v>0</v>
      </c>
      <c r="AN9" s="12">
        <v>0</v>
      </c>
      <c r="AO9" s="6">
        <v>0</v>
      </c>
    </row>
    <row r="10" spans="1:41" ht="15" thickBot="1" x14ac:dyDescent="0.4">
      <c r="A10" s="12" t="s">
        <v>4</v>
      </c>
      <c r="B10" s="9">
        <v>0.23</v>
      </c>
      <c r="C10" s="10">
        <v>5.13</v>
      </c>
      <c r="D10" s="11">
        <v>0</v>
      </c>
      <c r="E10" s="12">
        <v>0</v>
      </c>
      <c r="F10" s="7">
        <v>5.36</v>
      </c>
      <c r="G10" s="9">
        <v>0</v>
      </c>
      <c r="H10" s="10">
        <v>0.19</v>
      </c>
      <c r="I10" s="11">
        <v>0</v>
      </c>
      <c r="J10" s="12">
        <v>0</v>
      </c>
      <c r="K10" s="6">
        <v>0.19</v>
      </c>
      <c r="L10" s="9">
        <v>0.1</v>
      </c>
      <c r="M10" s="10">
        <v>0</v>
      </c>
      <c r="N10" s="11">
        <v>0</v>
      </c>
      <c r="O10" s="12">
        <v>0</v>
      </c>
      <c r="P10" s="13">
        <v>0.1</v>
      </c>
      <c r="Q10" s="9">
        <v>1.0229999999999999</v>
      </c>
      <c r="R10" s="10">
        <v>0.247</v>
      </c>
      <c r="S10" s="11">
        <v>0</v>
      </c>
      <c r="T10" s="12">
        <v>0.29799999999999999</v>
      </c>
      <c r="U10" s="8">
        <v>1.5680000000000001</v>
      </c>
      <c r="V10" s="9">
        <v>1.0229999999999999</v>
      </c>
      <c r="W10" s="10">
        <v>0.247</v>
      </c>
      <c r="X10" s="11">
        <v>0</v>
      </c>
      <c r="Y10" s="12">
        <v>0</v>
      </c>
      <c r="Z10" s="6">
        <v>1.27</v>
      </c>
      <c r="AA10" s="14">
        <v>0.67</v>
      </c>
      <c r="AB10" s="15">
        <v>0.66</v>
      </c>
      <c r="AC10" s="16">
        <v>0.14000000000000001</v>
      </c>
      <c r="AD10" s="17">
        <v>0.02</v>
      </c>
      <c r="AE10" s="18">
        <v>1.49</v>
      </c>
      <c r="AF10" s="9">
        <v>2.7</v>
      </c>
      <c r="AG10" s="10">
        <v>9.1199999999999992</v>
      </c>
      <c r="AH10" s="11">
        <v>0</v>
      </c>
      <c r="AI10" s="12">
        <v>0.87</v>
      </c>
      <c r="AJ10" s="6">
        <v>12.69</v>
      </c>
      <c r="AK10" s="9">
        <v>1.5</v>
      </c>
      <c r="AL10" s="10">
        <v>2.2440000000000002</v>
      </c>
      <c r="AM10" s="11">
        <v>1.3540000000000001</v>
      </c>
      <c r="AN10" s="12">
        <v>1.65</v>
      </c>
      <c r="AO10" s="6">
        <v>6.7480000000000002</v>
      </c>
    </row>
    <row r="11" spans="1:41" ht="15" thickBot="1" x14ac:dyDescent="0.4">
      <c r="A11" s="58" t="s">
        <v>5</v>
      </c>
      <c r="B11" s="9">
        <v>0</v>
      </c>
      <c r="C11" s="10">
        <v>0</v>
      </c>
      <c r="D11" s="11">
        <v>0</v>
      </c>
      <c r="E11" s="12">
        <v>0</v>
      </c>
      <c r="F11" s="7">
        <v>0</v>
      </c>
      <c r="G11" s="9">
        <v>0</v>
      </c>
      <c r="H11" s="10">
        <v>0.08</v>
      </c>
      <c r="I11" s="11">
        <v>0</v>
      </c>
      <c r="J11" s="12">
        <v>0</v>
      </c>
      <c r="K11" s="6">
        <v>0.08</v>
      </c>
      <c r="L11" s="9">
        <v>0</v>
      </c>
      <c r="M11" s="10">
        <v>0</v>
      </c>
      <c r="N11" s="11">
        <v>0</v>
      </c>
      <c r="O11" s="12">
        <v>0</v>
      </c>
      <c r="P11" s="13">
        <v>0</v>
      </c>
      <c r="Q11" s="9">
        <v>0</v>
      </c>
      <c r="R11" s="10">
        <v>0</v>
      </c>
      <c r="S11" s="11">
        <v>0</v>
      </c>
      <c r="T11" s="12">
        <v>0</v>
      </c>
      <c r="U11" s="8">
        <v>0</v>
      </c>
      <c r="V11" s="9">
        <v>0</v>
      </c>
      <c r="W11" s="10">
        <v>0</v>
      </c>
      <c r="X11" s="11">
        <v>0</v>
      </c>
      <c r="Y11" s="12">
        <v>0</v>
      </c>
      <c r="Z11" s="6">
        <v>0</v>
      </c>
      <c r="AA11" s="14">
        <v>0.26</v>
      </c>
      <c r="AB11" s="15">
        <v>0.37</v>
      </c>
      <c r="AC11" s="16">
        <v>0</v>
      </c>
      <c r="AD11" s="17">
        <v>0</v>
      </c>
      <c r="AE11" s="18">
        <v>0.63</v>
      </c>
      <c r="AF11" s="9">
        <v>0</v>
      </c>
      <c r="AG11" s="10">
        <v>0</v>
      </c>
      <c r="AH11" s="11">
        <v>0</v>
      </c>
      <c r="AI11" s="12">
        <v>0</v>
      </c>
      <c r="AJ11" s="6">
        <v>0</v>
      </c>
      <c r="AK11" s="9">
        <v>0.77500000000000002</v>
      </c>
      <c r="AL11" s="10">
        <v>0.86099999999999999</v>
      </c>
      <c r="AM11" s="11">
        <v>0.36</v>
      </c>
      <c r="AN11" s="12">
        <v>0.48499999999999999</v>
      </c>
      <c r="AO11" s="6">
        <v>2.4809999999999999</v>
      </c>
    </row>
    <row r="12" spans="1:41" ht="15" thickBot="1" x14ac:dyDescent="0.4">
      <c r="A12" s="58" t="s">
        <v>6</v>
      </c>
      <c r="B12" s="9">
        <v>0.19</v>
      </c>
      <c r="C12" s="10">
        <v>5.79</v>
      </c>
      <c r="D12" s="11">
        <v>0</v>
      </c>
      <c r="E12" s="12">
        <v>0</v>
      </c>
      <c r="F12" s="7">
        <v>5.98</v>
      </c>
      <c r="G12" s="9">
        <v>0.125</v>
      </c>
      <c r="H12" s="10">
        <v>0.28000000000000003</v>
      </c>
      <c r="I12" s="11">
        <v>0</v>
      </c>
      <c r="J12" s="12">
        <v>0</v>
      </c>
      <c r="K12" s="6">
        <v>0.40500000000000003</v>
      </c>
      <c r="L12" s="9">
        <v>1.5</v>
      </c>
      <c r="M12" s="10">
        <v>1.6</v>
      </c>
      <c r="N12" s="11">
        <v>0.8</v>
      </c>
      <c r="O12" s="12">
        <v>0</v>
      </c>
      <c r="P12" s="13">
        <v>3.9</v>
      </c>
      <c r="Q12" s="9">
        <v>3.9E-2</v>
      </c>
      <c r="R12" s="10">
        <v>0.10199999999999999</v>
      </c>
      <c r="S12" s="11">
        <v>0</v>
      </c>
      <c r="T12" s="12">
        <v>0</v>
      </c>
      <c r="U12" s="8">
        <v>0.14099999999999999</v>
      </c>
      <c r="V12" s="9">
        <v>0</v>
      </c>
      <c r="W12" s="10">
        <v>0</v>
      </c>
      <c r="X12" s="11">
        <v>0</v>
      </c>
      <c r="Y12" s="12">
        <v>0</v>
      </c>
      <c r="Z12" s="6">
        <v>0</v>
      </c>
      <c r="AA12" s="14">
        <v>0.87</v>
      </c>
      <c r="AB12" s="15">
        <v>0.47</v>
      </c>
      <c r="AC12" s="16">
        <v>0.08</v>
      </c>
      <c r="AD12" s="17">
        <v>0</v>
      </c>
      <c r="AE12" s="18">
        <v>1.42</v>
      </c>
      <c r="AF12" s="9">
        <v>0.5</v>
      </c>
      <c r="AG12" s="10">
        <v>0.36</v>
      </c>
      <c r="AH12" s="11">
        <v>0</v>
      </c>
      <c r="AI12" s="12">
        <v>0</v>
      </c>
      <c r="AJ12" s="6">
        <v>0.86</v>
      </c>
      <c r="AK12" s="9">
        <v>0.96499999999999997</v>
      </c>
      <c r="AL12" s="10">
        <v>0.74199999999999999</v>
      </c>
      <c r="AM12" s="11">
        <v>0.85799999999999998</v>
      </c>
      <c r="AN12" s="12">
        <v>1.1890000000000001</v>
      </c>
      <c r="AO12" s="6">
        <v>3.754</v>
      </c>
    </row>
    <row r="13" spans="1:41" ht="15" thickBot="1" x14ac:dyDescent="0.4">
      <c r="A13" s="58" t="s">
        <v>7</v>
      </c>
      <c r="B13" s="9">
        <v>0</v>
      </c>
      <c r="C13" s="10">
        <v>6.21</v>
      </c>
      <c r="D13" s="11">
        <v>0</v>
      </c>
      <c r="E13" s="12">
        <v>0.4</v>
      </c>
      <c r="F13" s="7">
        <v>6.61</v>
      </c>
      <c r="G13" s="9">
        <v>0.08</v>
      </c>
      <c r="H13" s="10">
        <v>0.05</v>
      </c>
      <c r="I13" s="11">
        <v>0</v>
      </c>
      <c r="J13" s="12">
        <v>0</v>
      </c>
      <c r="K13" s="6">
        <v>0.13</v>
      </c>
      <c r="L13" s="9">
        <v>1</v>
      </c>
      <c r="M13" s="10">
        <v>0.6</v>
      </c>
      <c r="N13" s="11">
        <v>0.3</v>
      </c>
      <c r="O13" s="12">
        <v>0</v>
      </c>
      <c r="P13" s="13">
        <v>1.9</v>
      </c>
      <c r="Q13" s="9">
        <v>0.88500000000000001</v>
      </c>
      <c r="R13" s="10">
        <v>5.8440000000000003</v>
      </c>
      <c r="S13" s="11">
        <v>0</v>
      </c>
      <c r="T13" s="12">
        <v>0</v>
      </c>
      <c r="U13" s="8">
        <v>6.7290000000000001</v>
      </c>
      <c r="V13" s="9">
        <v>2.2149999999999999</v>
      </c>
      <c r="W13" s="10">
        <v>0.48099999999999998</v>
      </c>
      <c r="X13" s="11">
        <v>0</v>
      </c>
      <c r="Y13" s="12">
        <v>0</v>
      </c>
      <c r="Z13" s="6">
        <v>2.6960000000000002</v>
      </c>
      <c r="AA13" s="14">
        <v>0.6</v>
      </c>
      <c r="AB13" s="15">
        <v>0.56999999999999995</v>
      </c>
      <c r="AC13" s="16">
        <v>0.12</v>
      </c>
      <c r="AD13" s="17">
        <v>0.01</v>
      </c>
      <c r="AE13" s="18">
        <v>1.3</v>
      </c>
      <c r="AF13" s="9">
        <v>1.4</v>
      </c>
      <c r="AG13" s="10">
        <v>1.06</v>
      </c>
      <c r="AH13" s="11">
        <v>0.97</v>
      </c>
      <c r="AI13" s="12">
        <v>0.18</v>
      </c>
      <c r="AJ13" s="6">
        <v>3.61</v>
      </c>
      <c r="AK13" s="9">
        <v>0.90200000000000002</v>
      </c>
      <c r="AL13" s="10">
        <v>1.7549999999999999</v>
      </c>
      <c r="AM13" s="11">
        <v>1.0229999999999999</v>
      </c>
      <c r="AN13" s="12">
        <v>0.63</v>
      </c>
      <c r="AO13" s="6">
        <v>4.3099999999999996</v>
      </c>
    </row>
    <row r="14" spans="1:41" ht="15" thickBot="1" x14ac:dyDescent="0.4">
      <c r="A14" s="58" t="s">
        <v>8</v>
      </c>
      <c r="B14" s="9">
        <v>0.54</v>
      </c>
      <c r="C14" s="10">
        <v>6.06</v>
      </c>
      <c r="D14" s="11">
        <v>0</v>
      </c>
      <c r="E14" s="12">
        <v>0</v>
      </c>
      <c r="F14" s="7">
        <v>6.6</v>
      </c>
      <c r="G14" s="9">
        <v>0.17</v>
      </c>
      <c r="H14" s="10">
        <v>0.14499999999999999</v>
      </c>
      <c r="I14" s="11">
        <v>0</v>
      </c>
      <c r="J14" s="12">
        <v>0</v>
      </c>
      <c r="K14" s="6">
        <v>0.315</v>
      </c>
      <c r="L14" s="9">
        <v>0.2</v>
      </c>
      <c r="M14" s="10">
        <v>0.3</v>
      </c>
      <c r="N14" s="11">
        <v>0.1</v>
      </c>
      <c r="O14" s="12">
        <v>0</v>
      </c>
      <c r="P14" s="13">
        <v>0.6</v>
      </c>
      <c r="Q14" s="9">
        <v>0.98899999999999999</v>
      </c>
      <c r="R14" s="10">
        <v>8.6530000000000005</v>
      </c>
      <c r="S14" s="11">
        <v>0</v>
      </c>
      <c r="T14" s="12">
        <v>0</v>
      </c>
      <c r="U14" s="8">
        <v>9.6419999999999995</v>
      </c>
      <c r="V14" s="9">
        <v>3.2229999999999999</v>
      </c>
      <c r="W14" s="10">
        <v>3.4529999999999998</v>
      </c>
      <c r="X14" s="11">
        <v>0</v>
      </c>
      <c r="Y14" s="12">
        <v>0</v>
      </c>
      <c r="Z14" s="6">
        <v>6.6760000000000002</v>
      </c>
      <c r="AA14" s="14">
        <v>2.0699999999999998</v>
      </c>
      <c r="AB14" s="15">
        <v>1.66</v>
      </c>
      <c r="AC14" s="16">
        <v>0.19</v>
      </c>
      <c r="AD14" s="17">
        <v>0.15</v>
      </c>
      <c r="AE14" s="18">
        <v>4.07</v>
      </c>
      <c r="AF14" s="9">
        <v>4.97</v>
      </c>
      <c r="AG14" s="10">
        <v>5.05</v>
      </c>
      <c r="AH14" s="11">
        <v>0.39</v>
      </c>
      <c r="AI14" s="12">
        <v>0.18</v>
      </c>
      <c r="AJ14" s="6">
        <v>10.59</v>
      </c>
      <c r="AK14" s="9">
        <v>1.48</v>
      </c>
      <c r="AL14" s="10">
        <v>2.9</v>
      </c>
      <c r="AM14" s="11">
        <v>1.68</v>
      </c>
      <c r="AN14" s="12">
        <v>1.2</v>
      </c>
      <c r="AO14" s="6">
        <v>7.26</v>
      </c>
    </row>
    <row r="15" spans="1:41" ht="15" thickBot="1" x14ac:dyDescent="0.4">
      <c r="A15" s="58" t="s">
        <v>28</v>
      </c>
      <c r="B15" s="9">
        <v>0.3</v>
      </c>
      <c r="C15" s="10">
        <v>5.47</v>
      </c>
      <c r="D15" s="11">
        <v>0</v>
      </c>
      <c r="E15" s="12">
        <v>0</v>
      </c>
      <c r="F15" s="7">
        <v>5.77</v>
      </c>
      <c r="G15" s="9">
        <v>0.14499999999999999</v>
      </c>
      <c r="H15" s="10">
        <v>0.12</v>
      </c>
      <c r="I15" s="11">
        <v>0</v>
      </c>
      <c r="J15" s="12">
        <v>0</v>
      </c>
      <c r="K15" s="6">
        <v>0.26500000000000001</v>
      </c>
      <c r="L15" s="9">
        <v>0.2</v>
      </c>
      <c r="M15" s="10">
        <v>0.4</v>
      </c>
      <c r="N15" s="11">
        <v>0.1</v>
      </c>
      <c r="O15" s="12">
        <v>0</v>
      </c>
      <c r="P15" s="13">
        <v>0.7</v>
      </c>
      <c r="Q15" s="9">
        <v>0</v>
      </c>
      <c r="R15" s="10">
        <v>2.0859999999999999</v>
      </c>
      <c r="S15" s="11">
        <v>0.36199999999999999</v>
      </c>
      <c r="T15" s="12">
        <v>0.39200000000000002</v>
      </c>
      <c r="U15" s="8">
        <v>2.84</v>
      </c>
      <c r="V15" s="9">
        <v>1.171</v>
      </c>
      <c r="W15" s="10">
        <v>1.6375999999999999</v>
      </c>
      <c r="X15" s="11">
        <v>0</v>
      </c>
      <c r="Y15" s="12">
        <v>0</v>
      </c>
      <c r="Z15" s="6">
        <v>2.8086000000000002</v>
      </c>
      <c r="AA15" s="14">
        <v>0.76</v>
      </c>
      <c r="AB15" s="15">
        <v>0.57999999999999996</v>
      </c>
      <c r="AC15" s="16">
        <v>0.1</v>
      </c>
      <c r="AD15" s="17">
        <v>0.1</v>
      </c>
      <c r="AE15" s="18">
        <v>1.54</v>
      </c>
      <c r="AF15" s="9">
        <v>7.64</v>
      </c>
      <c r="AG15" s="10">
        <v>7.68</v>
      </c>
      <c r="AH15" s="11">
        <v>1.36</v>
      </c>
      <c r="AI15" s="12">
        <v>0.37</v>
      </c>
      <c r="AJ15" s="6">
        <v>17.05</v>
      </c>
      <c r="AK15" s="9">
        <v>3.8</v>
      </c>
      <c r="AL15" s="10">
        <v>2.25</v>
      </c>
      <c r="AM15" s="11">
        <v>2.9</v>
      </c>
      <c r="AN15" s="12">
        <v>3.35</v>
      </c>
      <c r="AO15" s="6">
        <v>12.3</v>
      </c>
    </row>
    <row r="16" spans="1:41" ht="15" thickBot="1" x14ac:dyDescent="0.4">
      <c r="A16" s="58" t="s">
        <v>29</v>
      </c>
      <c r="B16" s="9">
        <v>1.24</v>
      </c>
      <c r="C16" s="10">
        <v>8.18</v>
      </c>
      <c r="D16" s="11">
        <v>0</v>
      </c>
      <c r="E16" s="12">
        <v>0</v>
      </c>
      <c r="F16" s="7">
        <v>9.42</v>
      </c>
      <c r="G16" s="9">
        <v>9.5000000000000001E-2</v>
      </c>
      <c r="H16" s="10">
        <v>8.5000000000000006E-2</v>
      </c>
      <c r="I16" s="11">
        <v>0</v>
      </c>
      <c r="J16" s="12">
        <v>0</v>
      </c>
      <c r="K16" s="6">
        <v>0.18</v>
      </c>
      <c r="L16" s="9">
        <v>1.1000000000000001</v>
      </c>
      <c r="M16" s="10">
        <v>1.5</v>
      </c>
      <c r="N16" s="11">
        <v>0.3</v>
      </c>
      <c r="O16" s="12">
        <v>0.5</v>
      </c>
      <c r="P16" s="13">
        <v>3.4</v>
      </c>
      <c r="Q16" s="9">
        <v>1.083</v>
      </c>
      <c r="R16" s="10">
        <v>3.645</v>
      </c>
      <c r="S16" s="11">
        <v>0</v>
      </c>
      <c r="T16" s="12">
        <v>0</v>
      </c>
      <c r="U16" s="8">
        <v>4.7474999999999996</v>
      </c>
      <c r="V16" s="9">
        <v>2.7040000000000002</v>
      </c>
      <c r="W16" s="10">
        <v>2.1838000000000002</v>
      </c>
      <c r="X16" s="11">
        <v>0</v>
      </c>
      <c r="Y16" s="12">
        <v>0.30199999999999999</v>
      </c>
      <c r="Z16" s="6">
        <v>5.1898</v>
      </c>
      <c r="AA16" s="14">
        <v>0.72</v>
      </c>
      <c r="AB16" s="15">
        <v>0.56999999999999995</v>
      </c>
      <c r="AC16" s="16">
        <v>0.06</v>
      </c>
      <c r="AD16" s="17">
        <v>0.09</v>
      </c>
      <c r="AE16" s="18">
        <v>1.44</v>
      </c>
      <c r="AF16" s="9">
        <v>7.84</v>
      </c>
      <c r="AG16" s="10">
        <v>8.07</v>
      </c>
      <c r="AH16" s="11">
        <v>0.93</v>
      </c>
      <c r="AI16" s="12">
        <v>2.41</v>
      </c>
      <c r="AJ16" s="6">
        <v>19.25</v>
      </c>
      <c r="AK16" s="9">
        <v>4.05</v>
      </c>
      <c r="AL16" s="10">
        <v>8.5</v>
      </c>
      <c r="AM16" s="11">
        <v>2.5</v>
      </c>
      <c r="AN16" s="12">
        <v>3.5</v>
      </c>
      <c r="AO16" s="6">
        <v>18.55</v>
      </c>
    </row>
    <row r="17" spans="1:41" ht="15" thickBot="1" x14ac:dyDescent="0.4">
      <c r="A17" s="58" t="s">
        <v>30</v>
      </c>
      <c r="B17" s="9">
        <v>0</v>
      </c>
      <c r="C17" s="10">
        <v>7.93</v>
      </c>
      <c r="D17" s="11">
        <v>0</v>
      </c>
      <c r="E17" s="12">
        <v>0</v>
      </c>
      <c r="F17" s="7">
        <v>7.93</v>
      </c>
      <c r="G17" s="9">
        <v>0.05</v>
      </c>
      <c r="H17" s="10">
        <v>0.03</v>
      </c>
      <c r="I17" s="11">
        <v>0</v>
      </c>
      <c r="J17" s="12">
        <v>0</v>
      </c>
      <c r="K17" s="6">
        <v>0.08</v>
      </c>
      <c r="L17" s="9">
        <v>0.6</v>
      </c>
      <c r="M17" s="10">
        <v>1.45</v>
      </c>
      <c r="N17" s="11">
        <v>0.3</v>
      </c>
      <c r="O17" s="12">
        <v>0</v>
      </c>
      <c r="P17" s="13">
        <v>2.35</v>
      </c>
      <c r="Q17" s="9">
        <v>0</v>
      </c>
      <c r="R17" s="10">
        <v>2.589</v>
      </c>
      <c r="S17" s="11">
        <v>0</v>
      </c>
      <c r="T17" s="12">
        <v>0.20899999999999999</v>
      </c>
      <c r="U17" s="8">
        <v>2.798</v>
      </c>
      <c r="V17" s="9">
        <v>0.26900000000000002</v>
      </c>
      <c r="W17" s="10">
        <v>4.258</v>
      </c>
      <c r="X17" s="11">
        <v>0</v>
      </c>
      <c r="Y17" s="12">
        <v>0.503</v>
      </c>
      <c r="Z17" s="6">
        <v>5.03</v>
      </c>
      <c r="AA17" s="14">
        <v>0.8</v>
      </c>
      <c r="AB17" s="15">
        <v>0.53</v>
      </c>
      <c r="AC17" s="16">
        <v>0.08</v>
      </c>
      <c r="AD17" s="17">
        <v>0.18</v>
      </c>
      <c r="AE17" s="18">
        <v>1.59</v>
      </c>
      <c r="AF17" s="9">
        <v>11.43</v>
      </c>
      <c r="AG17" s="10">
        <v>5.77</v>
      </c>
      <c r="AH17" s="11">
        <v>0.93</v>
      </c>
      <c r="AI17" s="12">
        <v>0</v>
      </c>
      <c r="AJ17" s="6">
        <v>18.13</v>
      </c>
      <c r="AK17" s="9">
        <v>4.5</v>
      </c>
      <c r="AL17" s="10">
        <v>5.7</v>
      </c>
      <c r="AM17" s="11">
        <v>2.6</v>
      </c>
      <c r="AN17" s="12">
        <v>3.3</v>
      </c>
      <c r="AO17" s="6">
        <v>16.100000000000001</v>
      </c>
    </row>
    <row r="18" spans="1:41" ht="15" thickBot="1" x14ac:dyDescent="0.4">
      <c r="A18" s="58" t="s">
        <v>31</v>
      </c>
      <c r="B18" s="9">
        <v>0</v>
      </c>
      <c r="C18" s="10">
        <v>6.95</v>
      </c>
      <c r="D18" s="11">
        <v>0</v>
      </c>
      <c r="E18" s="12">
        <v>0</v>
      </c>
      <c r="F18" s="7">
        <v>6.95</v>
      </c>
      <c r="G18" s="9">
        <v>0.12</v>
      </c>
      <c r="H18" s="10">
        <v>0.03</v>
      </c>
      <c r="I18" s="11">
        <v>0</v>
      </c>
      <c r="J18" s="12">
        <v>0</v>
      </c>
      <c r="K18" s="6">
        <v>0.15</v>
      </c>
      <c r="L18" s="56">
        <v>1.05</v>
      </c>
      <c r="M18" s="54">
        <v>1.3</v>
      </c>
      <c r="N18" s="55">
        <v>0.35</v>
      </c>
      <c r="O18" s="53">
        <v>0</v>
      </c>
      <c r="P18" s="13">
        <v>2.7</v>
      </c>
      <c r="Q18" s="9">
        <v>0.45200000000000001</v>
      </c>
      <c r="R18" s="54">
        <v>0</v>
      </c>
      <c r="S18" s="55">
        <v>0</v>
      </c>
      <c r="T18" s="53">
        <v>0</v>
      </c>
      <c r="U18" s="6">
        <v>0.45200000000000001</v>
      </c>
      <c r="V18" s="9">
        <v>1.409</v>
      </c>
      <c r="W18" s="54">
        <v>1.4059999999999999</v>
      </c>
      <c r="X18" s="55">
        <v>0</v>
      </c>
      <c r="Y18" s="53">
        <v>0</v>
      </c>
      <c r="Z18" s="6">
        <v>2.8149999999999999</v>
      </c>
      <c r="AA18" s="14">
        <v>0.65</v>
      </c>
      <c r="AB18" s="15">
        <v>0.98</v>
      </c>
      <c r="AC18" s="16">
        <v>0.05</v>
      </c>
      <c r="AD18" s="17">
        <v>0.13</v>
      </c>
      <c r="AE18" s="18">
        <v>1.81</v>
      </c>
      <c r="AF18" s="9">
        <v>2.2799999999999998</v>
      </c>
      <c r="AG18" s="54">
        <v>3.85</v>
      </c>
      <c r="AH18" s="55">
        <v>0</v>
      </c>
      <c r="AI18" s="53">
        <v>0</v>
      </c>
      <c r="AJ18" s="53">
        <v>6.13</v>
      </c>
      <c r="AK18" s="9">
        <v>2.8</v>
      </c>
      <c r="AL18" s="54">
        <v>4.9000000000000004</v>
      </c>
      <c r="AM18" s="55">
        <v>1.7</v>
      </c>
      <c r="AN18" s="53">
        <v>2.6</v>
      </c>
      <c r="AO18" s="53">
        <v>12</v>
      </c>
    </row>
    <row r="19" spans="1:41" ht="15" thickBot="1" x14ac:dyDescent="0.4">
      <c r="A19" s="58" t="s">
        <v>32</v>
      </c>
      <c r="B19" s="9">
        <v>0</v>
      </c>
      <c r="C19" s="10">
        <v>3.93</v>
      </c>
      <c r="D19" s="11">
        <v>0</v>
      </c>
      <c r="E19" s="12">
        <v>0</v>
      </c>
      <c r="F19" s="7">
        <v>3.93</v>
      </c>
      <c r="G19" s="9">
        <v>0.03</v>
      </c>
      <c r="H19" s="10">
        <v>0.09</v>
      </c>
      <c r="I19" s="11">
        <v>0</v>
      </c>
      <c r="J19" s="12">
        <v>0.01</v>
      </c>
      <c r="K19" s="6">
        <v>0.13</v>
      </c>
      <c r="L19" s="56">
        <v>0.8</v>
      </c>
      <c r="M19" s="54">
        <v>1.55</v>
      </c>
      <c r="N19" s="55">
        <v>0.4</v>
      </c>
      <c r="O19" s="53">
        <v>0</v>
      </c>
      <c r="P19" s="13">
        <v>2.75</v>
      </c>
      <c r="Q19" s="9">
        <v>0.40300000000000002</v>
      </c>
      <c r="R19" s="54">
        <v>0.999</v>
      </c>
      <c r="S19" s="55">
        <v>0</v>
      </c>
      <c r="T19" s="53">
        <v>0.26800000000000002</v>
      </c>
      <c r="U19" s="6">
        <v>1.67</v>
      </c>
      <c r="V19" s="9">
        <v>0.97299999999999998</v>
      </c>
      <c r="W19" s="54">
        <v>2.6360000000000001</v>
      </c>
      <c r="X19" s="55">
        <v>0</v>
      </c>
      <c r="Y19" s="53">
        <v>0</v>
      </c>
      <c r="Z19" s="6">
        <v>3.609</v>
      </c>
      <c r="AA19" s="9">
        <v>0.77</v>
      </c>
      <c r="AB19" s="10">
        <v>0.82</v>
      </c>
      <c r="AC19" s="11">
        <v>0.18</v>
      </c>
      <c r="AD19" s="12">
        <v>0.16</v>
      </c>
      <c r="AE19" s="6">
        <v>1.93</v>
      </c>
      <c r="AF19" s="9">
        <v>3.29</v>
      </c>
      <c r="AG19" s="54">
        <v>2.25</v>
      </c>
      <c r="AH19" s="55">
        <v>0.92</v>
      </c>
      <c r="AI19" s="53">
        <v>0</v>
      </c>
      <c r="AJ19" s="53">
        <v>6.46</v>
      </c>
      <c r="AK19" s="9">
        <v>1.85</v>
      </c>
      <c r="AL19" s="54">
        <v>1.56</v>
      </c>
      <c r="AM19" s="55">
        <v>1.595</v>
      </c>
      <c r="AN19" s="53">
        <v>1.49</v>
      </c>
      <c r="AO19" s="53">
        <v>6.4950000000000001</v>
      </c>
    </row>
    <row r="20" spans="1:41" ht="15" thickBot="1" x14ac:dyDescent="0.4">
      <c r="A20" s="1" t="s">
        <v>17</v>
      </c>
      <c r="B20" s="19">
        <v>3.74</v>
      </c>
      <c r="C20" s="4">
        <v>73.680000000000007</v>
      </c>
      <c r="D20" s="5">
        <v>0</v>
      </c>
      <c r="E20" s="6">
        <v>0.99</v>
      </c>
      <c r="F20" s="7">
        <v>78.41</v>
      </c>
      <c r="G20" s="3">
        <v>0.92500000000000004</v>
      </c>
      <c r="H20" s="4">
        <v>1.595</v>
      </c>
      <c r="I20" s="5">
        <v>9.5000000000000001E-2</v>
      </c>
      <c r="J20" s="6">
        <v>0.01</v>
      </c>
      <c r="K20" s="6">
        <v>2.625</v>
      </c>
      <c r="L20" s="19">
        <f>SUM(L8:L19)</f>
        <v>7.7080000000000002</v>
      </c>
      <c r="M20" s="20">
        <f>SUM(M8:M19)</f>
        <v>8.7800000000000011</v>
      </c>
      <c r="N20" s="21">
        <f>SUM(N8:N19)</f>
        <v>2.8200000000000003</v>
      </c>
      <c r="O20" s="22">
        <f>SUM(O8:O19)</f>
        <v>1.49</v>
      </c>
      <c r="P20" s="23">
        <f>SUM(P8:P19)</f>
        <v>20.797999999999998</v>
      </c>
      <c r="Q20" s="3">
        <v>5.4820000000000002</v>
      </c>
      <c r="R20" s="4">
        <v>25.064499999999999</v>
      </c>
      <c r="S20" s="5">
        <v>0.36199999999999999</v>
      </c>
      <c r="T20" s="8">
        <v>0.89900000000000002</v>
      </c>
      <c r="U20" s="8">
        <v>31.807500000000001</v>
      </c>
      <c r="V20" s="3">
        <v>12.068</v>
      </c>
      <c r="W20" s="4">
        <v>14.118399999999999</v>
      </c>
      <c r="X20" s="5">
        <v>0</v>
      </c>
      <c r="Y20" s="8">
        <v>0.80500000000000005</v>
      </c>
      <c r="Z20" s="8">
        <v>26.991399999999999</v>
      </c>
      <c r="AA20" s="3">
        <v>7.57</v>
      </c>
      <c r="AB20" s="4">
        <v>7.21</v>
      </c>
      <c r="AC20" s="5">
        <v>1.06</v>
      </c>
      <c r="AD20" s="6">
        <v>0.87</v>
      </c>
      <c r="AE20" s="6">
        <v>16.71</v>
      </c>
      <c r="AF20" s="3">
        <v>34.4</v>
      </c>
      <c r="AG20" s="4">
        <v>48.62</v>
      </c>
      <c r="AH20" s="5">
        <v>8.2200000000000006</v>
      </c>
      <c r="AI20" s="22">
        <v>2.6</v>
      </c>
      <c r="AJ20" s="22">
        <v>93.84</v>
      </c>
      <c r="AK20" s="3">
        <v>22.622</v>
      </c>
      <c r="AL20" s="4">
        <v>31.411999999999999</v>
      </c>
      <c r="AM20" s="5">
        <v>16.57</v>
      </c>
      <c r="AN20" s="22">
        <v>19.393999999999998</v>
      </c>
      <c r="AO20" s="22">
        <v>89.998000000000005</v>
      </c>
    </row>
  </sheetData>
  <mergeCells count="10">
    <mergeCell ref="AK5:AO5"/>
    <mergeCell ref="A3:AO3"/>
    <mergeCell ref="B5:F5"/>
    <mergeCell ref="G5:K5"/>
    <mergeCell ref="L5:P5"/>
    <mergeCell ref="Q5:U5"/>
    <mergeCell ref="V5:Z5"/>
    <mergeCell ref="AA5:AE5"/>
    <mergeCell ref="AF5:AJ5"/>
    <mergeCell ref="B4:A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0"/>
  <sheetViews>
    <sheetView workbookViewId="0">
      <selection activeCell="A3" sqref="A3:AO3"/>
    </sheetView>
  </sheetViews>
  <sheetFormatPr defaultRowHeight="14.5" x14ac:dyDescent="0.35"/>
  <cols>
    <col min="1" max="1" width="14" customWidth="1"/>
  </cols>
  <sheetData>
    <row r="2" spans="1:41" ht="15" thickBot="1" x14ac:dyDescent="0.4"/>
    <row r="3" spans="1:41" ht="24.75" customHeight="1" thickBot="1" x14ac:dyDescent="0.4">
      <c r="A3" s="107" t="s">
        <v>43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9"/>
    </row>
    <row r="4" spans="1:41" ht="27" customHeight="1" thickBot="1" x14ac:dyDescent="0.4">
      <c r="A4" s="57" t="s">
        <v>16</v>
      </c>
      <c r="B4" s="122" t="s">
        <v>14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4"/>
    </row>
    <row r="5" spans="1:41" ht="15" thickBot="1" x14ac:dyDescent="0.4">
      <c r="A5" s="1"/>
      <c r="B5" s="119" t="s">
        <v>23</v>
      </c>
      <c r="C5" s="120"/>
      <c r="D5" s="120"/>
      <c r="E5" s="120"/>
      <c r="F5" s="121"/>
      <c r="G5" s="119" t="s">
        <v>2</v>
      </c>
      <c r="H5" s="120"/>
      <c r="I5" s="120"/>
      <c r="J5" s="120"/>
      <c r="K5" s="121"/>
      <c r="L5" s="119" t="s">
        <v>15</v>
      </c>
      <c r="M5" s="120"/>
      <c r="N5" s="120"/>
      <c r="O5" s="120"/>
      <c r="P5" s="121"/>
      <c r="Q5" s="119" t="s">
        <v>0</v>
      </c>
      <c r="R5" s="120"/>
      <c r="S5" s="120"/>
      <c r="T5" s="120"/>
      <c r="U5" s="121"/>
      <c r="V5" s="119" t="s">
        <v>34</v>
      </c>
      <c r="W5" s="120"/>
      <c r="X5" s="120"/>
      <c r="Y5" s="120"/>
      <c r="Z5" s="121"/>
      <c r="AA5" s="119" t="s">
        <v>3</v>
      </c>
      <c r="AB5" s="120"/>
      <c r="AC5" s="120"/>
      <c r="AD5" s="120"/>
      <c r="AE5" s="121"/>
      <c r="AF5" s="119" t="s">
        <v>1</v>
      </c>
      <c r="AG5" s="120"/>
      <c r="AH5" s="120"/>
      <c r="AI5" s="120"/>
      <c r="AJ5" s="120"/>
      <c r="AK5" s="118" t="s">
        <v>33</v>
      </c>
      <c r="AL5" s="105"/>
      <c r="AM5" s="105"/>
      <c r="AN5" s="105"/>
      <c r="AO5" s="106"/>
    </row>
    <row r="6" spans="1:41" ht="39.5" thickBot="1" x14ac:dyDescent="0.4">
      <c r="A6" s="1" t="s">
        <v>25</v>
      </c>
      <c r="B6" s="3" t="s">
        <v>9</v>
      </c>
      <c r="C6" s="4" t="s">
        <v>10</v>
      </c>
      <c r="D6" s="5" t="s">
        <v>11</v>
      </c>
      <c r="E6" s="6" t="s">
        <v>12</v>
      </c>
      <c r="F6" s="7" t="s">
        <v>13</v>
      </c>
      <c r="G6" s="3" t="s">
        <v>9</v>
      </c>
      <c r="H6" s="4" t="s">
        <v>10</v>
      </c>
      <c r="I6" s="5" t="s">
        <v>11</v>
      </c>
      <c r="J6" s="6" t="s">
        <v>12</v>
      </c>
      <c r="K6" s="7" t="s">
        <v>13</v>
      </c>
      <c r="L6" s="3" t="s">
        <v>9</v>
      </c>
      <c r="M6" s="4" t="s">
        <v>10</v>
      </c>
      <c r="N6" s="5" t="s">
        <v>11</v>
      </c>
      <c r="O6" s="6" t="s">
        <v>12</v>
      </c>
      <c r="P6" s="7" t="s">
        <v>13</v>
      </c>
      <c r="Q6" s="3" t="s">
        <v>21</v>
      </c>
      <c r="R6" s="4" t="s">
        <v>18</v>
      </c>
      <c r="S6" s="5" t="s">
        <v>19</v>
      </c>
      <c r="T6" s="8" t="s">
        <v>22</v>
      </c>
      <c r="U6" s="8" t="s">
        <v>20</v>
      </c>
      <c r="V6" s="3" t="s">
        <v>21</v>
      </c>
      <c r="W6" s="4" t="s">
        <v>18</v>
      </c>
      <c r="X6" s="5" t="s">
        <v>19</v>
      </c>
      <c r="Y6" s="8" t="s">
        <v>22</v>
      </c>
      <c r="Z6" s="8" t="s">
        <v>20</v>
      </c>
      <c r="AA6" s="3" t="s">
        <v>9</v>
      </c>
      <c r="AB6" s="4" t="s">
        <v>10</v>
      </c>
      <c r="AC6" s="5" t="s">
        <v>11</v>
      </c>
      <c r="AD6" s="6" t="s">
        <v>12</v>
      </c>
      <c r="AE6" s="7" t="s">
        <v>13</v>
      </c>
      <c r="AF6" s="3" t="s">
        <v>9</v>
      </c>
      <c r="AG6" s="4" t="s">
        <v>10</v>
      </c>
      <c r="AH6" s="5" t="s">
        <v>11</v>
      </c>
      <c r="AI6" s="6" t="s">
        <v>12</v>
      </c>
      <c r="AJ6" s="7" t="s">
        <v>13</v>
      </c>
      <c r="AK6" s="28" t="s">
        <v>9</v>
      </c>
      <c r="AL6" s="29" t="s">
        <v>10</v>
      </c>
      <c r="AM6" s="30" t="s">
        <v>11</v>
      </c>
      <c r="AN6" s="31" t="s">
        <v>12</v>
      </c>
      <c r="AO6" s="32" t="s">
        <v>13</v>
      </c>
    </row>
    <row r="7" spans="1:41" ht="15" thickBot="1" x14ac:dyDescent="0.4">
      <c r="A7" s="1" t="s">
        <v>24</v>
      </c>
      <c r="B7" s="71"/>
      <c r="C7" s="71"/>
      <c r="D7" s="71"/>
      <c r="E7" s="71"/>
      <c r="F7" s="72"/>
      <c r="G7" s="71"/>
      <c r="H7" s="71"/>
      <c r="I7" s="71"/>
      <c r="J7" s="71"/>
      <c r="K7" s="73"/>
      <c r="L7" s="71"/>
      <c r="M7" s="71"/>
      <c r="N7" s="71"/>
      <c r="O7" s="71"/>
      <c r="P7" s="72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3"/>
      <c r="AF7" s="71"/>
      <c r="AG7" s="71"/>
      <c r="AH7" s="71"/>
      <c r="AI7" s="71"/>
      <c r="AJ7" s="73"/>
      <c r="AK7" s="71"/>
      <c r="AL7" s="71"/>
      <c r="AM7" s="71"/>
      <c r="AN7" s="73"/>
      <c r="AO7" s="74"/>
    </row>
    <row r="8" spans="1:41" ht="15" thickBot="1" x14ac:dyDescent="0.4">
      <c r="A8" s="58" t="s">
        <v>26</v>
      </c>
      <c r="B8" s="9">
        <v>0</v>
      </c>
      <c r="C8" s="10">
        <v>3.54</v>
      </c>
      <c r="D8" s="11">
        <v>0</v>
      </c>
      <c r="E8" s="12">
        <v>0</v>
      </c>
      <c r="F8" s="13">
        <v>3.54</v>
      </c>
      <c r="G8" s="9">
        <v>0.06</v>
      </c>
      <c r="H8" s="10">
        <v>0.02</v>
      </c>
      <c r="I8" s="11">
        <v>0</v>
      </c>
      <c r="J8" s="12">
        <v>0</v>
      </c>
      <c r="K8" s="12">
        <v>0.08</v>
      </c>
      <c r="L8" s="33">
        <v>0.9</v>
      </c>
      <c r="M8" s="34">
        <v>0.6</v>
      </c>
      <c r="N8" s="35">
        <v>0.3</v>
      </c>
      <c r="O8" s="27">
        <v>0</v>
      </c>
      <c r="P8" s="36">
        <v>1.8</v>
      </c>
      <c r="Q8" s="9">
        <v>3.4249999999999998</v>
      </c>
      <c r="R8" s="10">
        <v>0</v>
      </c>
      <c r="S8" s="11">
        <v>0</v>
      </c>
      <c r="T8" s="12">
        <v>0.43</v>
      </c>
      <c r="U8" s="37">
        <v>3.855</v>
      </c>
      <c r="V8" s="9">
        <v>0.91900000000000004</v>
      </c>
      <c r="W8" s="10">
        <v>4.3710000000000004</v>
      </c>
      <c r="X8" s="11">
        <v>0</v>
      </c>
      <c r="Y8" s="12">
        <v>0</v>
      </c>
      <c r="Z8" s="12">
        <v>5.29</v>
      </c>
      <c r="AA8" s="14">
        <v>0.69</v>
      </c>
      <c r="AB8" s="15">
        <v>0.69</v>
      </c>
      <c r="AC8" s="16">
        <v>0.28000000000000003</v>
      </c>
      <c r="AD8" s="17">
        <v>0.17</v>
      </c>
      <c r="AE8" s="17">
        <v>1.83</v>
      </c>
      <c r="AF8" s="9">
        <v>2.4300000000000002</v>
      </c>
      <c r="AG8" s="10">
        <v>2.36</v>
      </c>
      <c r="AH8" s="11">
        <v>0</v>
      </c>
      <c r="AI8" s="12">
        <v>0.49</v>
      </c>
      <c r="AJ8" s="12">
        <v>5.28</v>
      </c>
      <c r="AK8" s="9">
        <v>1.87</v>
      </c>
      <c r="AL8" s="10">
        <v>3.17</v>
      </c>
      <c r="AM8" s="11">
        <v>0.6</v>
      </c>
      <c r="AN8" s="12">
        <v>1.82</v>
      </c>
      <c r="AO8" s="26">
        <v>7.46</v>
      </c>
    </row>
    <row r="9" spans="1:41" ht="15" thickBot="1" x14ac:dyDescent="0.4">
      <c r="A9" s="58" t="s">
        <v>27</v>
      </c>
      <c r="B9" s="9">
        <v>0.12</v>
      </c>
      <c r="C9" s="10">
        <v>6.0799999999999992</v>
      </c>
      <c r="D9" s="11">
        <v>0</v>
      </c>
      <c r="E9" s="12">
        <v>0</v>
      </c>
      <c r="F9" s="13">
        <v>6.1999999999999993</v>
      </c>
      <c r="G9" s="9">
        <v>0.12</v>
      </c>
      <c r="H9" s="10">
        <v>0.09</v>
      </c>
      <c r="I9" s="11">
        <v>0</v>
      </c>
      <c r="J9" s="12">
        <v>0.1</v>
      </c>
      <c r="K9" s="12">
        <v>0.31</v>
      </c>
      <c r="L9" s="33">
        <v>0.7</v>
      </c>
      <c r="M9" s="34">
        <v>0.4</v>
      </c>
      <c r="N9" s="35">
        <v>0.2</v>
      </c>
      <c r="O9" s="27">
        <v>0</v>
      </c>
      <c r="P9" s="36">
        <v>1.3</v>
      </c>
      <c r="Q9" s="9">
        <v>1.873</v>
      </c>
      <c r="R9" s="10">
        <v>0.13400000000000001</v>
      </c>
      <c r="S9" s="11">
        <v>0</v>
      </c>
      <c r="T9" s="12">
        <v>0</v>
      </c>
      <c r="U9" s="37">
        <v>2.0070000000000001</v>
      </c>
      <c r="V9" s="9">
        <v>4.0010000000000003</v>
      </c>
      <c r="W9" s="10">
        <v>4.2720000000000002</v>
      </c>
      <c r="X9" s="11">
        <v>0</v>
      </c>
      <c r="Y9" s="12">
        <v>0</v>
      </c>
      <c r="Z9" s="12">
        <v>8.2729999999999997</v>
      </c>
      <c r="AA9" s="14">
        <v>0.5</v>
      </c>
      <c r="AB9" s="15">
        <v>0.64</v>
      </c>
      <c r="AC9" s="16">
        <v>0.05</v>
      </c>
      <c r="AD9" s="17">
        <v>0.14000000000000001</v>
      </c>
      <c r="AE9" s="17">
        <v>1.33</v>
      </c>
      <c r="AF9" s="9">
        <v>2.4500000000000002</v>
      </c>
      <c r="AG9" s="10">
        <v>3.19</v>
      </c>
      <c r="AH9" s="11">
        <v>2.68</v>
      </c>
      <c r="AI9" s="12">
        <v>0.71</v>
      </c>
      <c r="AJ9" s="12">
        <v>9.0299999999999994</v>
      </c>
      <c r="AK9" s="9">
        <v>1.7450000000000001</v>
      </c>
      <c r="AL9" s="10">
        <v>1.6</v>
      </c>
      <c r="AM9" s="11">
        <v>1.58</v>
      </c>
      <c r="AN9" s="12">
        <v>1.02</v>
      </c>
      <c r="AO9" s="12">
        <v>5.9450000000000003</v>
      </c>
    </row>
    <row r="10" spans="1:41" ht="15" thickBot="1" x14ac:dyDescent="0.4">
      <c r="A10" s="12" t="s">
        <v>4</v>
      </c>
      <c r="B10" s="9">
        <v>0.46</v>
      </c>
      <c r="C10" s="10">
        <v>6.82</v>
      </c>
      <c r="D10" s="11">
        <v>0</v>
      </c>
      <c r="E10" s="12">
        <v>0</v>
      </c>
      <c r="F10" s="13">
        <v>7.28</v>
      </c>
      <c r="G10" s="9">
        <v>0</v>
      </c>
      <c r="H10" s="10">
        <v>0.12</v>
      </c>
      <c r="I10" s="11">
        <v>0</v>
      </c>
      <c r="J10" s="12">
        <v>0.1</v>
      </c>
      <c r="K10" s="12">
        <v>0.22</v>
      </c>
      <c r="L10" s="33">
        <v>1.05</v>
      </c>
      <c r="M10" s="34">
        <v>1.3</v>
      </c>
      <c r="N10" s="35">
        <v>0.55000000000000004</v>
      </c>
      <c r="O10" s="27">
        <v>0</v>
      </c>
      <c r="P10" s="36">
        <v>2.9</v>
      </c>
      <c r="Q10" s="9">
        <v>0.57999999999999996</v>
      </c>
      <c r="R10" s="10">
        <v>2.3849999999999998</v>
      </c>
      <c r="S10" s="11">
        <v>0</v>
      </c>
      <c r="T10" s="12">
        <v>0</v>
      </c>
      <c r="U10" s="37">
        <v>2.9649999999999999</v>
      </c>
      <c r="V10" s="9">
        <v>3.3740000000000001</v>
      </c>
      <c r="W10" s="10">
        <v>2.0030000000000001</v>
      </c>
      <c r="X10" s="11">
        <v>0</v>
      </c>
      <c r="Y10" s="12">
        <v>0</v>
      </c>
      <c r="Z10" s="12">
        <v>5.3769999999999998</v>
      </c>
      <c r="AA10" s="14">
        <v>0.92</v>
      </c>
      <c r="AB10" s="15">
        <v>1.46</v>
      </c>
      <c r="AC10" s="16">
        <v>0.1</v>
      </c>
      <c r="AD10" s="17">
        <v>0.14000000000000001</v>
      </c>
      <c r="AE10" s="17">
        <v>2.62</v>
      </c>
      <c r="AF10" s="9">
        <v>2.54</v>
      </c>
      <c r="AG10" s="10">
        <v>3.51</v>
      </c>
      <c r="AH10" s="11">
        <v>0.68</v>
      </c>
      <c r="AI10" s="12">
        <v>0</v>
      </c>
      <c r="AJ10" s="12">
        <v>6.73</v>
      </c>
      <c r="AK10" s="9">
        <v>1.55</v>
      </c>
      <c r="AL10" s="10">
        <v>2.0499999999999998</v>
      </c>
      <c r="AM10" s="11">
        <v>1.55</v>
      </c>
      <c r="AN10" s="12">
        <v>0.75</v>
      </c>
      <c r="AO10" s="12">
        <v>5.9</v>
      </c>
    </row>
    <row r="11" spans="1:41" ht="15" thickBot="1" x14ac:dyDescent="0.4">
      <c r="A11" s="58" t="s">
        <v>5</v>
      </c>
      <c r="B11" s="9">
        <v>0</v>
      </c>
      <c r="C11" s="10">
        <v>2.82</v>
      </c>
      <c r="D11" s="11">
        <v>0</v>
      </c>
      <c r="E11" s="12">
        <v>0</v>
      </c>
      <c r="F11" s="13">
        <v>2.82</v>
      </c>
      <c r="G11" s="9">
        <v>0.06</v>
      </c>
      <c r="H11" s="10">
        <v>0.06</v>
      </c>
      <c r="I11" s="11">
        <v>0</v>
      </c>
      <c r="J11" s="12">
        <v>0</v>
      </c>
      <c r="K11" s="12">
        <v>0.12</v>
      </c>
      <c r="L11" s="33">
        <v>0.5</v>
      </c>
      <c r="M11" s="34">
        <v>1.625</v>
      </c>
      <c r="N11" s="35">
        <v>0.15</v>
      </c>
      <c r="O11" s="27">
        <v>0</v>
      </c>
      <c r="P11" s="36">
        <v>2.2749999999999999</v>
      </c>
      <c r="Q11" s="9">
        <v>0.68799999999999994</v>
      </c>
      <c r="R11" s="10">
        <v>3.4</v>
      </c>
      <c r="S11" s="11">
        <v>0</v>
      </c>
      <c r="T11" s="12">
        <v>0</v>
      </c>
      <c r="U11" s="37">
        <v>4.0880000000000001</v>
      </c>
      <c r="V11" s="9">
        <v>1.462</v>
      </c>
      <c r="W11" s="10">
        <v>0.83899999999999997</v>
      </c>
      <c r="X11" s="11">
        <v>0</v>
      </c>
      <c r="Y11" s="12">
        <v>0</v>
      </c>
      <c r="Z11" s="12">
        <v>2.3010000000000002</v>
      </c>
      <c r="AA11" s="14">
        <v>0.52</v>
      </c>
      <c r="AB11" s="15">
        <v>0.5</v>
      </c>
      <c r="AC11" s="16">
        <v>0.04</v>
      </c>
      <c r="AD11" s="17">
        <v>0.02</v>
      </c>
      <c r="AE11" s="17">
        <v>1.08</v>
      </c>
      <c r="AF11" s="9">
        <v>3.03</v>
      </c>
      <c r="AG11" s="10">
        <v>0.68</v>
      </c>
      <c r="AH11" s="11">
        <v>0</v>
      </c>
      <c r="AI11" s="12">
        <v>2.95</v>
      </c>
      <c r="AJ11" s="12">
        <v>6.66</v>
      </c>
      <c r="AK11" s="9">
        <v>1.6</v>
      </c>
      <c r="AL11" s="10">
        <v>2.0499999999999998</v>
      </c>
      <c r="AM11" s="11">
        <v>1.1000000000000001</v>
      </c>
      <c r="AN11" s="12">
        <v>0.7</v>
      </c>
      <c r="AO11" s="12">
        <v>5.45</v>
      </c>
    </row>
    <row r="12" spans="1:41" ht="15" thickBot="1" x14ac:dyDescent="0.4">
      <c r="A12" s="58" t="s">
        <v>6</v>
      </c>
      <c r="B12" s="9">
        <v>0</v>
      </c>
      <c r="C12" s="10">
        <v>4.58</v>
      </c>
      <c r="D12" s="11">
        <v>0</v>
      </c>
      <c r="E12" s="12">
        <v>0</v>
      </c>
      <c r="F12" s="13">
        <v>4.58</v>
      </c>
      <c r="G12" s="9">
        <v>1.4999999999999999E-2</v>
      </c>
      <c r="H12" s="10">
        <v>0.04</v>
      </c>
      <c r="I12" s="11">
        <v>0</v>
      </c>
      <c r="J12" s="12">
        <v>0</v>
      </c>
      <c r="K12" s="12">
        <v>5.5E-2</v>
      </c>
      <c r="L12" s="33">
        <v>0.6</v>
      </c>
      <c r="M12" s="34">
        <v>1.5</v>
      </c>
      <c r="N12" s="35">
        <v>0.2</v>
      </c>
      <c r="O12" s="27">
        <v>1.1000000000000001</v>
      </c>
      <c r="P12" s="36">
        <v>3.4</v>
      </c>
      <c r="Q12" s="9">
        <v>0.69</v>
      </c>
      <c r="R12" s="10">
        <v>1.048</v>
      </c>
      <c r="S12" s="11">
        <v>0</v>
      </c>
      <c r="T12" s="12">
        <v>0</v>
      </c>
      <c r="U12" s="37">
        <v>1.738</v>
      </c>
      <c r="V12" s="9">
        <v>0.14000000000000001</v>
      </c>
      <c r="W12" s="10">
        <v>0.192</v>
      </c>
      <c r="X12" s="11">
        <v>0</v>
      </c>
      <c r="Y12" s="12">
        <v>0</v>
      </c>
      <c r="Z12" s="12">
        <v>0.33200000000000002</v>
      </c>
      <c r="AA12" s="14">
        <v>0.28000000000000003</v>
      </c>
      <c r="AB12" s="15">
        <v>0.37</v>
      </c>
      <c r="AC12" s="16">
        <v>0.02</v>
      </c>
      <c r="AD12" s="17">
        <v>0.02</v>
      </c>
      <c r="AE12" s="17">
        <v>0.69</v>
      </c>
      <c r="AF12" s="9">
        <v>1.6</v>
      </c>
      <c r="AG12" s="10">
        <v>1.34</v>
      </c>
      <c r="AH12" s="11">
        <v>0</v>
      </c>
      <c r="AI12" s="12">
        <v>0</v>
      </c>
      <c r="AJ12" s="12">
        <v>2.94</v>
      </c>
      <c r="AK12" s="9">
        <v>1.55</v>
      </c>
      <c r="AL12" s="10">
        <v>1.95</v>
      </c>
      <c r="AM12" s="11">
        <v>0.9</v>
      </c>
      <c r="AN12" s="12">
        <v>0.5</v>
      </c>
      <c r="AO12" s="12">
        <v>4.9000000000000004</v>
      </c>
    </row>
    <row r="13" spans="1:41" ht="15" thickBot="1" x14ac:dyDescent="0.4">
      <c r="A13" s="58" t="s">
        <v>7</v>
      </c>
      <c r="B13" s="9">
        <v>0</v>
      </c>
      <c r="C13" s="10">
        <v>5.2099999999999991</v>
      </c>
      <c r="D13" s="11">
        <v>0</v>
      </c>
      <c r="E13" s="12">
        <v>0</v>
      </c>
      <c r="F13" s="13">
        <v>5.2099999999999991</v>
      </c>
      <c r="G13" s="9">
        <v>0.06</v>
      </c>
      <c r="H13" s="10">
        <v>0.155</v>
      </c>
      <c r="I13" s="11">
        <v>0</v>
      </c>
      <c r="J13" s="12">
        <v>0.05</v>
      </c>
      <c r="K13" s="12">
        <v>0.26500000000000001</v>
      </c>
      <c r="L13" s="33">
        <v>0.75</v>
      </c>
      <c r="M13" s="34">
        <v>1.5</v>
      </c>
      <c r="N13" s="35">
        <v>0.25</v>
      </c>
      <c r="O13" s="27">
        <v>0</v>
      </c>
      <c r="P13" s="36">
        <v>2.5</v>
      </c>
      <c r="Q13" s="9">
        <v>4.8120000000000003</v>
      </c>
      <c r="R13" s="10">
        <v>8.7940000000000005</v>
      </c>
      <c r="S13" s="11">
        <v>0</v>
      </c>
      <c r="T13" s="12">
        <v>0</v>
      </c>
      <c r="U13" s="37">
        <v>13.606</v>
      </c>
      <c r="V13" s="9">
        <v>1.5780000000000001</v>
      </c>
      <c r="W13" s="10">
        <v>3.7040000000000002</v>
      </c>
      <c r="X13" s="11">
        <v>0</v>
      </c>
      <c r="Y13" s="12">
        <v>0</v>
      </c>
      <c r="Z13" s="12">
        <v>5.282</v>
      </c>
      <c r="AA13" s="14">
        <v>1.75</v>
      </c>
      <c r="AB13" s="15">
        <v>1.81</v>
      </c>
      <c r="AC13" s="16">
        <v>0.04</v>
      </c>
      <c r="AD13" s="17">
        <v>0.47</v>
      </c>
      <c r="AE13" s="17">
        <v>4.07</v>
      </c>
      <c r="AF13" s="9">
        <v>5.43</v>
      </c>
      <c r="AG13" s="10">
        <v>3.09</v>
      </c>
      <c r="AH13" s="11">
        <v>0.68</v>
      </c>
      <c r="AI13" s="12">
        <v>1</v>
      </c>
      <c r="AJ13" s="12">
        <v>10.199999999999999</v>
      </c>
      <c r="AK13" s="9">
        <v>1.37</v>
      </c>
      <c r="AL13" s="10">
        <v>1.28</v>
      </c>
      <c r="AM13" s="11">
        <v>0.57999999999999996</v>
      </c>
      <c r="AN13" s="12">
        <v>0.28999999999999998</v>
      </c>
      <c r="AO13" s="12">
        <v>3.52</v>
      </c>
    </row>
    <row r="14" spans="1:41" ht="15" thickBot="1" x14ac:dyDescent="0.4">
      <c r="A14" s="58" t="s">
        <v>8</v>
      </c>
      <c r="B14" s="9">
        <v>0</v>
      </c>
      <c r="C14" s="10">
        <v>8.0299999999999994</v>
      </c>
      <c r="D14" s="11">
        <v>0</v>
      </c>
      <c r="E14" s="12">
        <v>0</v>
      </c>
      <c r="F14" s="13">
        <v>8.0299999999999994</v>
      </c>
      <c r="G14" s="9">
        <v>0.05</v>
      </c>
      <c r="H14" s="10">
        <v>0.19</v>
      </c>
      <c r="I14" s="11">
        <v>0.01</v>
      </c>
      <c r="J14" s="12">
        <v>0.03</v>
      </c>
      <c r="K14" s="12">
        <v>0.28000000000000003</v>
      </c>
      <c r="L14" s="33">
        <v>0.45</v>
      </c>
      <c r="M14" s="34">
        <v>1.6</v>
      </c>
      <c r="N14" s="35">
        <v>0.1</v>
      </c>
      <c r="O14" s="27">
        <v>0</v>
      </c>
      <c r="P14" s="36">
        <v>2.15</v>
      </c>
      <c r="Q14" s="9">
        <v>0.33600000000000002</v>
      </c>
      <c r="R14" s="10">
        <v>9.0500000000000007</v>
      </c>
      <c r="S14" s="11">
        <v>0</v>
      </c>
      <c r="T14" s="12">
        <v>0</v>
      </c>
      <c r="U14" s="37">
        <v>9.3859999999999992</v>
      </c>
      <c r="V14" s="9">
        <v>0.45100000000000001</v>
      </c>
      <c r="W14" s="10">
        <v>3.6760000000000002</v>
      </c>
      <c r="X14" s="11">
        <v>0</v>
      </c>
      <c r="Y14" s="12">
        <v>0</v>
      </c>
      <c r="Z14" s="12">
        <v>4.1269999999999998</v>
      </c>
      <c r="AA14" s="14">
        <v>0.59</v>
      </c>
      <c r="AB14" s="15">
        <v>0.69</v>
      </c>
      <c r="AC14" s="16">
        <v>0.08</v>
      </c>
      <c r="AD14" s="17">
        <v>0.11</v>
      </c>
      <c r="AE14" s="17">
        <v>1.47</v>
      </c>
      <c r="AF14" s="9">
        <v>3.02</v>
      </c>
      <c r="AG14" s="10">
        <v>3.98</v>
      </c>
      <c r="AH14" s="11">
        <v>0</v>
      </c>
      <c r="AI14" s="12">
        <v>0</v>
      </c>
      <c r="AJ14" s="12">
        <v>7</v>
      </c>
      <c r="AK14" s="9">
        <v>1.29</v>
      </c>
      <c r="AL14" s="10">
        <v>1.38</v>
      </c>
      <c r="AM14" s="11">
        <v>0.74</v>
      </c>
      <c r="AN14" s="12">
        <v>0.34</v>
      </c>
      <c r="AO14" s="12">
        <v>3.75</v>
      </c>
    </row>
    <row r="15" spans="1:41" ht="15" thickBot="1" x14ac:dyDescent="0.4">
      <c r="A15" s="58" t="s">
        <v>28</v>
      </c>
      <c r="B15" s="9">
        <v>0</v>
      </c>
      <c r="C15" s="10">
        <v>6.46</v>
      </c>
      <c r="D15" s="11">
        <v>0</v>
      </c>
      <c r="E15" s="12">
        <v>0</v>
      </c>
      <c r="F15" s="13">
        <v>6.46</v>
      </c>
      <c r="G15" s="9">
        <v>0</v>
      </c>
      <c r="H15" s="10">
        <v>0.11</v>
      </c>
      <c r="I15" s="11">
        <v>0</v>
      </c>
      <c r="J15" s="12">
        <v>0</v>
      </c>
      <c r="K15" s="12">
        <v>0.11</v>
      </c>
      <c r="L15" s="33">
        <v>0.75</v>
      </c>
      <c r="M15" s="34">
        <v>1.45</v>
      </c>
      <c r="N15" s="35">
        <v>0.3</v>
      </c>
      <c r="O15" s="27">
        <v>0</v>
      </c>
      <c r="P15" s="36">
        <v>2.5</v>
      </c>
      <c r="Q15" s="9">
        <v>0.318</v>
      </c>
      <c r="R15" s="10">
        <v>3.09</v>
      </c>
      <c r="S15" s="11">
        <v>0</v>
      </c>
      <c r="T15" s="12">
        <v>0</v>
      </c>
      <c r="U15" s="37">
        <v>3.4079999999999999</v>
      </c>
      <c r="V15" s="9">
        <v>0.52700000000000002</v>
      </c>
      <c r="W15" s="10">
        <v>2.4390000000000001</v>
      </c>
      <c r="X15" s="11">
        <v>0</v>
      </c>
      <c r="Y15" s="12">
        <v>0</v>
      </c>
      <c r="Z15" s="12">
        <v>2.9660000000000002</v>
      </c>
      <c r="AA15" s="14">
        <v>0.13</v>
      </c>
      <c r="AB15" s="15">
        <v>1.3</v>
      </c>
      <c r="AC15" s="16">
        <v>7.0000000000000007E-2</v>
      </c>
      <c r="AD15" s="17">
        <v>0.04</v>
      </c>
      <c r="AE15" s="17">
        <v>1.54</v>
      </c>
      <c r="AF15" s="9">
        <v>4.37</v>
      </c>
      <c r="AG15" s="10">
        <v>3.02</v>
      </c>
      <c r="AH15" s="11">
        <v>1.22</v>
      </c>
      <c r="AI15" s="12">
        <v>0.75</v>
      </c>
      <c r="AJ15" s="12">
        <v>9.36</v>
      </c>
      <c r="AK15" s="9">
        <v>1.24</v>
      </c>
      <c r="AL15" s="10">
        <v>1.37</v>
      </c>
      <c r="AM15" s="11">
        <v>0.61</v>
      </c>
      <c r="AN15" s="12">
        <v>0.22</v>
      </c>
      <c r="AO15" s="12">
        <v>3.44</v>
      </c>
    </row>
    <row r="16" spans="1:41" ht="15" thickBot="1" x14ac:dyDescent="0.4">
      <c r="A16" s="58" t="s">
        <v>29</v>
      </c>
      <c r="B16" s="9">
        <v>6</v>
      </c>
      <c r="C16" s="10">
        <v>4.49</v>
      </c>
      <c r="D16" s="11">
        <v>0</v>
      </c>
      <c r="E16" s="12">
        <v>0</v>
      </c>
      <c r="F16" s="13">
        <v>10.49</v>
      </c>
      <c r="G16" s="9">
        <v>4.4999999999999998E-2</v>
      </c>
      <c r="H16" s="10">
        <v>0.1</v>
      </c>
      <c r="I16" s="11">
        <v>0</v>
      </c>
      <c r="J16" s="12">
        <v>0.06</v>
      </c>
      <c r="K16" s="12">
        <v>0.20499999999999999</v>
      </c>
      <c r="L16" s="33">
        <v>0.4</v>
      </c>
      <c r="M16" s="34">
        <v>1.3</v>
      </c>
      <c r="N16" s="35">
        <v>0.4</v>
      </c>
      <c r="O16" s="27">
        <v>1</v>
      </c>
      <c r="P16" s="36">
        <v>3.1</v>
      </c>
      <c r="Q16" s="9">
        <v>0</v>
      </c>
      <c r="R16" s="10">
        <v>2.0179999999999998</v>
      </c>
      <c r="S16" s="11">
        <v>0</v>
      </c>
      <c r="T16" s="12">
        <v>0</v>
      </c>
      <c r="U16" s="37">
        <v>2.0179999999999998</v>
      </c>
      <c r="V16" s="9">
        <v>1.383</v>
      </c>
      <c r="W16" s="10">
        <v>3.871</v>
      </c>
      <c r="X16" s="11">
        <v>0</v>
      </c>
      <c r="Y16" s="12">
        <v>0.53100000000000003</v>
      </c>
      <c r="Z16" s="12">
        <v>5.7850000000000001</v>
      </c>
      <c r="AA16" s="14">
        <v>0.2</v>
      </c>
      <c r="AB16" s="15">
        <v>0.59</v>
      </c>
      <c r="AC16" s="16">
        <v>0.05</v>
      </c>
      <c r="AD16" s="17">
        <v>0.06</v>
      </c>
      <c r="AE16" s="17">
        <v>0.9</v>
      </c>
      <c r="AF16" s="9">
        <v>4.47</v>
      </c>
      <c r="AG16" s="10">
        <v>1.98</v>
      </c>
      <c r="AH16" s="11">
        <v>0</v>
      </c>
      <c r="AI16" s="12">
        <v>0</v>
      </c>
      <c r="AJ16" s="12">
        <v>6.45</v>
      </c>
      <c r="AK16" s="9">
        <v>1.26</v>
      </c>
      <c r="AL16" s="10">
        <v>1.33</v>
      </c>
      <c r="AM16" s="11">
        <v>0.69</v>
      </c>
      <c r="AN16" s="12">
        <v>0.24</v>
      </c>
      <c r="AO16" s="12">
        <v>3.52</v>
      </c>
    </row>
    <row r="17" spans="1:41" ht="15" thickBot="1" x14ac:dyDescent="0.4">
      <c r="A17" s="58" t="s">
        <v>30</v>
      </c>
      <c r="B17" s="9">
        <v>0</v>
      </c>
      <c r="C17" s="10">
        <v>4.88</v>
      </c>
      <c r="D17" s="11">
        <v>0</v>
      </c>
      <c r="E17" s="12">
        <v>0</v>
      </c>
      <c r="F17" s="13">
        <v>4.4800000000000004</v>
      </c>
      <c r="G17" s="9">
        <v>0.04</v>
      </c>
      <c r="H17" s="10">
        <v>0.14000000000000001</v>
      </c>
      <c r="I17" s="11">
        <v>0</v>
      </c>
      <c r="J17" s="12">
        <v>0</v>
      </c>
      <c r="K17" s="12">
        <v>0.18</v>
      </c>
      <c r="L17" s="33">
        <v>0.7</v>
      </c>
      <c r="M17" s="34">
        <v>0.9</v>
      </c>
      <c r="N17" s="35">
        <v>0.25</v>
      </c>
      <c r="O17" s="27">
        <v>0</v>
      </c>
      <c r="P17" s="36">
        <v>1.85</v>
      </c>
      <c r="Q17" s="9">
        <v>0.21199999999999999</v>
      </c>
      <c r="R17" s="10">
        <v>2.1240000000000001</v>
      </c>
      <c r="S17" s="11">
        <v>0</v>
      </c>
      <c r="T17" s="12">
        <v>0</v>
      </c>
      <c r="U17" s="37">
        <v>2.3359999999999999</v>
      </c>
      <c r="V17" s="9">
        <v>2.657</v>
      </c>
      <c r="W17" s="10">
        <v>1.952</v>
      </c>
      <c r="X17" s="11">
        <v>0</v>
      </c>
      <c r="Y17" s="12">
        <v>0.46300000000000002</v>
      </c>
      <c r="Z17" s="12">
        <v>5.0720000000000001</v>
      </c>
      <c r="AA17" s="14">
        <v>0.25</v>
      </c>
      <c r="AB17" s="15">
        <v>0.67</v>
      </c>
      <c r="AC17" s="16">
        <v>0.06</v>
      </c>
      <c r="AD17" s="17">
        <v>0.2</v>
      </c>
      <c r="AE17" s="17">
        <v>1.18</v>
      </c>
      <c r="AF17" s="9">
        <v>3.02</v>
      </c>
      <c r="AG17" s="10">
        <v>3.665</v>
      </c>
      <c r="AH17" s="11">
        <v>1.39</v>
      </c>
      <c r="AI17" s="12">
        <v>0.72</v>
      </c>
      <c r="AJ17" s="12">
        <v>8.7949999999999999</v>
      </c>
      <c r="AK17" s="9">
        <v>1</v>
      </c>
      <c r="AL17" s="10">
        <v>1.28</v>
      </c>
      <c r="AM17" s="11">
        <v>0.52</v>
      </c>
      <c r="AN17" s="12">
        <v>0.32</v>
      </c>
      <c r="AO17" s="12">
        <v>3.12</v>
      </c>
    </row>
    <row r="18" spans="1:41" ht="15" thickBot="1" x14ac:dyDescent="0.4">
      <c r="A18" s="58" t="s">
        <v>31</v>
      </c>
      <c r="B18" s="9">
        <v>0</v>
      </c>
      <c r="C18" s="10">
        <v>2.2799999999999998</v>
      </c>
      <c r="D18" s="11">
        <v>0</v>
      </c>
      <c r="E18" s="12">
        <v>0</v>
      </c>
      <c r="F18" s="13">
        <v>2.2799999999999998</v>
      </c>
      <c r="G18" s="9">
        <v>0.29499999999999998</v>
      </c>
      <c r="H18" s="10">
        <v>0.03</v>
      </c>
      <c r="I18" s="11">
        <v>0</v>
      </c>
      <c r="J18" s="12">
        <v>0</v>
      </c>
      <c r="K18" s="12">
        <v>0.32500000000000001</v>
      </c>
      <c r="L18" s="38">
        <v>0.3</v>
      </c>
      <c r="M18" s="39">
        <v>0.7</v>
      </c>
      <c r="N18" s="40">
        <v>0.25</v>
      </c>
      <c r="O18" s="41">
        <v>0</v>
      </c>
      <c r="P18" s="36">
        <v>1.25</v>
      </c>
      <c r="Q18" s="9">
        <v>0.36399999999999999</v>
      </c>
      <c r="R18" s="42">
        <v>2.1459999999999999</v>
      </c>
      <c r="S18" s="43">
        <v>0</v>
      </c>
      <c r="T18" s="44">
        <v>0</v>
      </c>
      <c r="U18" s="12">
        <v>2.5099999999999998</v>
      </c>
      <c r="V18" s="9">
        <v>3.1669999999999998</v>
      </c>
      <c r="W18" s="42">
        <v>1.667</v>
      </c>
      <c r="X18" s="43">
        <v>0</v>
      </c>
      <c r="Y18" s="44">
        <v>0</v>
      </c>
      <c r="Z18" s="12">
        <v>4.8339999999999996</v>
      </c>
      <c r="AA18" s="14">
        <v>0.89</v>
      </c>
      <c r="AB18" s="15">
        <v>0.54</v>
      </c>
      <c r="AC18" s="16">
        <v>0.04</v>
      </c>
      <c r="AD18" s="17">
        <v>0.22</v>
      </c>
      <c r="AE18" s="17">
        <v>1.69</v>
      </c>
      <c r="AF18" s="9">
        <v>1.73</v>
      </c>
      <c r="AG18" s="42">
        <v>1.845</v>
      </c>
      <c r="AH18" s="43">
        <v>0</v>
      </c>
      <c r="AI18" s="44">
        <v>0</v>
      </c>
      <c r="AJ18" s="44">
        <v>3.5750000000000002</v>
      </c>
      <c r="AK18" s="9">
        <v>0.79</v>
      </c>
      <c r="AL18" s="42">
        <v>1.2</v>
      </c>
      <c r="AM18" s="43">
        <v>0.21</v>
      </c>
      <c r="AN18" s="44">
        <v>0.28000000000000003</v>
      </c>
      <c r="AO18" s="44">
        <v>2.48</v>
      </c>
    </row>
    <row r="19" spans="1:41" ht="15" thickBot="1" x14ac:dyDescent="0.4">
      <c r="A19" s="58" t="s">
        <v>32</v>
      </c>
      <c r="B19" s="9">
        <v>0</v>
      </c>
      <c r="C19" s="10">
        <v>5.21</v>
      </c>
      <c r="D19" s="11">
        <v>0</v>
      </c>
      <c r="E19" s="12">
        <v>0</v>
      </c>
      <c r="F19" s="13">
        <v>5.21</v>
      </c>
      <c r="G19" s="9">
        <v>0.05</v>
      </c>
      <c r="H19" s="10">
        <v>0.15</v>
      </c>
      <c r="I19" s="11">
        <v>0</v>
      </c>
      <c r="J19" s="12">
        <v>0</v>
      </c>
      <c r="K19" s="12">
        <v>0.2</v>
      </c>
      <c r="L19" s="62">
        <v>0.05</v>
      </c>
      <c r="M19" s="63">
        <v>0.6</v>
      </c>
      <c r="N19" s="64">
        <v>0.1</v>
      </c>
      <c r="O19" s="65">
        <v>0</v>
      </c>
      <c r="P19" s="66">
        <v>0.75</v>
      </c>
      <c r="Q19" s="9">
        <v>0.318</v>
      </c>
      <c r="R19" s="42">
        <v>2.879</v>
      </c>
      <c r="S19" s="43">
        <v>0</v>
      </c>
      <c r="T19" s="44">
        <v>0</v>
      </c>
      <c r="U19" s="12">
        <v>3.1970000000000001</v>
      </c>
      <c r="V19" s="9">
        <v>0</v>
      </c>
      <c r="W19" s="42">
        <v>11.262</v>
      </c>
      <c r="X19" s="43">
        <v>0</v>
      </c>
      <c r="Y19" s="44">
        <v>0</v>
      </c>
      <c r="Z19" s="12">
        <v>11.262</v>
      </c>
      <c r="AA19" s="9">
        <v>0.74</v>
      </c>
      <c r="AB19" s="10">
        <v>0.68</v>
      </c>
      <c r="AC19" s="11">
        <v>7.0000000000000007E-2</v>
      </c>
      <c r="AD19" s="12">
        <v>0.15</v>
      </c>
      <c r="AE19" s="12">
        <v>1.64</v>
      </c>
      <c r="AF19" s="9">
        <v>1.31</v>
      </c>
      <c r="AG19" s="42">
        <v>1.38</v>
      </c>
      <c r="AH19" s="43">
        <v>0</v>
      </c>
      <c r="AI19" s="44">
        <v>0</v>
      </c>
      <c r="AJ19" s="44">
        <v>2.69</v>
      </c>
      <c r="AK19" s="9">
        <v>1.1399999999999999</v>
      </c>
      <c r="AL19" s="42">
        <v>1.83</v>
      </c>
      <c r="AM19" s="43">
        <v>0.35</v>
      </c>
      <c r="AN19" s="44">
        <v>0.27</v>
      </c>
      <c r="AO19" s="44">
        <v>3.59</v>
      </c>
    </row>
    <row r="20" spans="1:41" s="70" customFormat="1" ht="15" thickBot="1" x14ac:dyDescent="0.4">
      <c r="A20" s="1" t="s">
        <v>17</v>
      </c>
      <c r="B20" s="19">
        <v>6.58</v>
      </c>
      <c r="C20" s="4">
        <v>60.400000000000006</v>
      </c>
      <c r="D20" s="5">
        <v>0</v>
      </c>
      <c r="E20" s="6">
        <v>0</v>
      </c>
      <c r="F20" s="7">
        <v>66.58</v>
      </c>
      <c r="G20" s="3">
        <f t="shared" ref="G20:AJ20" si="0">SUM(G8:G19)</f>
        <v>0.79499999999999993</v>
      </c>
      <c r="H20" s="4">
        <f t="shared" si="0"/>
        <v>1.2049999999999998</v>
      </c>
      <c r="I20" s="5">
        <f t="shared" si="0"/>
        <v>0.01</v>
      </c>
      <c r="J20" s="6">
        <f t="shared" si="0"/>
        <v>0.34</v>
      </c>
      <c r="K20" s="2">
        <f t="shared" si="0"/>
        <v>2.3500000000000005</v>
      </c>
      <c r="L20" s="46">
        <f t="shared" si="0"/>
        <v>7.15</v>
      </c>
      <c r="M20" s="47">
        <f t="shared" si="0"/>
        <v>13.475</v>
      </c>
      <c r="N20" s="67">
        <f t="shared" si="0"/>
        <v>3.05</v>
      </c>
      <c r="O20" s="68">
        <f t="shared" si="0"/>
        <v>2.1</v>
      </c>
      <c r="P20" s="48">
        <f>SUM(P8:P19)</f>
        <v>25.775000000000002</v>
      </c>
      <c r="Q20" s="69">
        <f t="shared" si="0"/>
        <v>13.616000000000001</v>
      </c>
      <c r="R20" s="4">
        <f t="shared" si="0"/>
        <v>37.067999999999998</v>
      </c>
      <c r="S20" s="5">
        <f t="shared" si="0"/>
        <v>0</v>
      </c>
      <c r="T20" s="8">
        <f t="shared" si="0"/>
        <v>0.43</v>
      </c>
      <c r="U20" s="8">
        <f t="shared" si="0"/>
        <v>51.113999999999997</v>
      </c>
      <c r="V20" s="3">
        <f t="shared" si="0"/>
        <v>19.658999999999999</v>
      </c>
      <c r="W20" s="4">
        <f t="shared" si="0"/>
        <v>40.248000000000005</v>
      </c>
      <c r="X20" s="5">
        <f t="shared" si="0"/>
        <v>0</v>
      </c>
      <c r="Y20" s="8">
        <f t="shared" si="0"/>
        <v>0.99399999999999999</v>
      </c>
      <c r="Z20" s="8">
        <f t="shared" si="0"/>
        <v>60.90100000000001</v>
      </c>
      <c r="AA20" s="3">
        <f t="shared" si="0"/>
        <v>7.46</v>
      </c>
      <c r="AB20" s="4">
        <f t="shared" si="0"/>
        <v>9.9400000000000013</v>
      </c>
      <c r="AC20" s="5">
        <f t="shared" si="0"/>
        <v>0.90000000000000013</v>
      </c>
      <c r="AD20" s="6">
        <f t="shared" si="0"/>
        <v>1.74</v>
      </c>
      <c r="AE20" s="6">
        <f t="shared" si="0"/>
        <v>20.040000000000006</v>
      </c>
      <c r="AF20" s="3">
        <f t="shared" si="0"/>
        <v>35.4</v>
      </c>
      <c r="AG20" s="4">
        <f t="shared" si="0"/>
        <v>30.039999999999996</v>
      </c>
      <c r="AH20" s="5">
        <f t="shared" si="0"/>
        <v>6.6499999999999995</v>
      </c>
      <c r="AI20" s="22">
        <f t="shared" si="0"/>
        <v>6.62</v>
      </c>
      <c r="AJ20" s="22">
        <f t="shared" si="0"/>
        <v>78.710000000000008</v>
      </c>
      <c r="AK20" s="3">
        <v>16.405000000000001</v>
      </c>
      <c r="AL20" s="4">
        <v>20.49</v>
      </c>
      <c r="AM20" s="5">
        <v>9.43</v>
      </c>
      <c r="AN20" s="22">
        <v>6.75</v>
      </c>
      <c r="AO20" s="22">
        <v>53.075000000000003</v>
      </c>
    </row>
  </sheetData>
  <mergeCells count="10">
    <mergeCell ref="A3:AO3"/>
    <mergeCell ref="AK5:AO5"/>
    <mergeCell ref="B5:F5"/>
    <mergeCell ref="G5:K5"/>
    <mergeCell ref="L5:P5"/>
    <mergeCell ref="Q5:U5"/>
    <mergeCell ref="V5:Z5"/>
    <mergeCell ref="AA5:AE5"/>
    <mergeCell ref="AF5:AJ5"/>
    <mergeCell ref="B4:AO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0"/>
  <sheetViews>
    <sheetView workbookViewId="0">
      <selection activeCell="A3" sqref="A3:AO3"/>
    </sheetView>
  </sheetViews>
  <sheetFormatPr defaultRowHeight="14.5" x14ac:dyDescent="0.35"/>
  <cols>
    <col min="1" max="1" width="14" customWidth="1"/>
  </cols>
  <sheetData>
    <row r="2" spans="1:41" ht="15" thickBot="1" x14ac:dyDescent="0.4"/>
    <row r="3" spans="1:41" ht="24.75" customHeight="1" thickBot="1" x14ac:dyDescent="0.4">
      <c r="A3" s="107" t="s">
        <v>45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9"/>
    </row>
    <row r="4" spans="1:41" ht="27" customHeight="1" thickBot="1" x14ac:dyDescent="0.4">
      <c r="A4" s="82" t="s">
        <v>16</v>
      </c>
      <c r="B4" s="122" t="s">
        <v>14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4"/>
    </row>
    <row r="5" spans="1:41" ht="15" thickBot="1" x14ac:dyDescent="0.4">
      <c r="A5" s="1"/>
      <c r="B5" s="119" t="s">
        <v>23</v>
      </c>
      <c r="C5" s="120"/>
      <c r="D5" s="120"/>
      <c r="E5" s="120"/>
      <c r="F5" s="121"/>
      <c r="G5" s="119" t="s">
        <v>2</v>
      </c>
      <c r="H5" s="120"/>
      <c r="I5" s="120"/>
      <c r="J5" s="120"/>
      <c r="K5" s="121"/>
      <c r="L5" s="119" t="s">
        <v>15</v>
      </c>
      <c r="M5" s="120"/>
      <c r="N5" s="120"/>
      <c r="O5" s="120"/>
      <c r="P5" s="121"/>
      <c r="Q5" s="119" t="s">
        <v>0</v>
      </c>
      <c r="R5" s="120"/>
      <c r="S5" s="120"/>
      <c r="T5" s="120"/>
      <c r="U5" s="121"/>
      <c r="V5" s="119" t="s">
        <v>35</v>
      </c>
      <c r="W5" s="120"/>
      <c r="X5" s="120"/>
      <c r="Y5" s="120"/>
      <c r="Z5" s="121"/>
      <c r="AA5" s="119" t="s">
        <v>3</v>
      </c>
      <c r="AB5" s="120"/>
      <c r="AC5" s="120"/>
      <c r="AD5" s="120"/>
      <c r="AE5" s="121"/>
      <c r="AF5" s="119" t="s">
        <v>1</v>
      </c>
      <c r="AG5" s="120"/>
      <c r="AH5" s="120"/>
      <c r="AI5" s="120"/>
      <c r="AJ5" s="120"/>
      <c r="AK5" s="118" t="s">
        <v>33</v>
      </c>
      <c r="AL5" s="105"/>
      <c r="AM5" s="105"/>
      <c r="AN5" s="105"/>
      <c r="AO5" s="106"/>
    </row>
    <row r="6" spans="1:41" ht="39.5" thickBot="1" x14ac:dyDescent="0.4">
      <c r="A6" s="1" t="s">
        <v>25</v>
      </c>
      <c r="B6" s="3" t="s">
        <v>9</v>
      </c>
      <c r="C6" s="4" t="s">
        <v>10</v>
      </c>
      <c r="D6" s="5" t="s">
        <v>11</v>
      </c>
      <c r="E6" s="6" t="s">
        <v>12</v>
      </c>
      <c r="F6" s="7" t="s">
        <v>13</v>
      </c>
      <c r="G6" s="3" t="s">
        <v>9</v>
      </c>
      <c r="H6" s="4" t="s">
        <v>10</v>
      </c>
      <c r="I6" s="5" t="s">
        <v>11</v>
      </c>
      <c r="J6" s="6" t="s">
        <v>12</v>
      </c>
      <c r="K6" s="7" t="s">
        <v>13</v>
      </c>
      <c r="L6" s="3" t="s">
        <v>9</v>
      </c>
      <c r="M6" s="4" t="s">
        <v>10</v>
      </c>
      <c r="N6" s="5" t="s">
        <v>11</v>
      </c>
      <c r="O6" s="6" t="s">
        <v>12</v>
      </c>
      <c r="P6" s="7" t="s">
        <v>13</v>
      </c>
      <c r="Q6" s="3" t="s">
        <v>21</v>
      </c>
      <c r="R6" s="4" t="s">
        <v>18</v>
      </c>
      <c r="S6" s="5" t="s">
        <v>19</v>
      </c>
      <c r="T6" s="8" t="s">
        <v>22</v>
      </c>
      <c r="U6" s="8" t="s">
        <v>20</v>
      </c>
      <c r="V6" s="3" t="s">
        <v>21</v>
      </c>
      <c r="W6" s="4" t="s">
        <v>18</v>
      </c>
      <c r="X6" s="5" t="s">
        <v>19</v>
      </c>
      <c r="Y6" s="8" t="s">
        <v>22</v>
      </c>
      <c r="Z6" s="8" t="s">
        <v>20</v>
      </c>
      <c r="AA6" s="3" t="s">
        <v>9</v>
      </c>
      <c r="AB6" s="4" t="s">
        <v>10</v>
      </c>
      <c r="AC6" s="5" t="s">
        <v>11</v>
      </c>
      <c r="AD6" s="6" t="s">
        <v>12</v>
      </c>
      <c r="AE6" s="7" t="s">
        <v>13</v>
      </c>
      <c r="AF6" s="3" t="s">
        <v>9</v>
      </c>
      <c r="AG6" s="4" t="s">
        <v>10</v>
      </c>
      <c r="AH6" s="5" t="s">
        <v>11</v>
      </c>
      <c r="AI6" s="6" t="s">
        <v>12</v>
      </c>
      <c r="AJ6" s="7" t="s">
        <v>13</v>
      </c>
      <c r="AK6" s="28" t="s">
        <v>9</v>
      </c>
      <c r="AL6" s="29" t="s">
        <v>10</v>
      </c>
      <c r="AM6" s="30" t="s">
        <v>11</v>
      </c>
      <c r="AN6" s="31" t="s">
        <v>12</v>
      </c>
      <c r="AO6" s="32" t="s">
        <v>13</v>
      </c>
    </row>
    <row r="7" spans="1:41" ht="15" thickBot="1" x14ac:dyDescent="0.4">
      <c r="A7" s="1" t="s">
        <v>24</v>
      </c>
      <c r="B7" s="71"/>
      <c r="C7" s="71"/>
      <c r="D7" s="71"/>
      <c r="E7" s="71"/>
      <c r="F7" s="72"/>
      <c r="G7" s="71"/>
      <c r="H7" s="71"/>
      <c r="I7" s="71"/>
      <c r="J7" s="71"/>
      <c r="K7" s="73"/>
      <c r="L7" s="71"/>
      <c r="M7" s="71"/>
      <c r="N7" s="71"/>
      <c r="O7" s="71"/>
      <c r="P7" s="72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3"/>
      <c r="AF7" s="71"/>
      <c r="AG7" s="71"/>
      <c r="AH7" s="71"/>
      <c r="AI7" s="71"/>
      <c r="AJ7" s="73"/>
      <c r="AK7" s="71"/>
      <c r="AL7" s="71"/>
      <c r="AM7" s="71"/>
      <c r="AN7" s="73"/>
      <c r="AO7" s="74"/>
    </row>
    <row r="8" spans="1:41" ht="15" thickBot="1" x14ac:dyDescent="0.4">
      <c r="A8" s="58" t="s">
        <v>26</v>
      </c>
      <c r="B8" s="9">
        <v>0.18</v>
      </c>
      <c r="C8" s="10">
        <v>4.22</v>
      </c>
      <c r="D8" s="11">
        <v>0</v>
      </c>
      <c r="E8" s="12">
        <v>0.3</v>
      </c>
      <c r="F8" s="13">
        <f>SUM(B8:E8)</f>
        <v>4.6999999999999993</v>
      </c>
      <c r="G8" s="9">
        <v>0.06</v>
      </c>
      <c r="H8" s="10">
        <v>0.02</v>
      </c>
      <c r="I8" s="11">
        <v>0</v>
      </c>
      <c r="J8" s="12">
        <v>0</v>
      </c>
      <c r="K8" s="12">
        <f t="shared" ref="K8:K20" si="0">SUM(G8:J8)</f>
        <v>0.08</v>
      </c>
      <c r="L8" s="98">
        <v>1.4</v>
      </c>
      <c r="M8" s="99">
        <v>0.75</v>
      </c>
      <c r="N8" s="100">
        <v>0.2</v>
      </c>
      <c r="O8" s="96">
        <v>0</v>
      </c>
      <c r="P8" s="36">
        <f t="shared" ref="P8:P20" si="1">SUM(L8:O8)</f>
        <v>2.35</v>
      </c>
      <c r="Q8" s="83">
        <v>0.218</v>
      </c>
      <c r="R8" s="84">
        <v>0.43099999999999999</v>
      </c>
      <c r="S8" s="85">
        <v>0</v>
      </c>
      <c r="T8" s="86">
        <v>0</v>
      </c>
      <c r="U8" s="37">
        <f>SUM(Q8:T8)</f>
        <v>0.64900000000000002</v>
      </c>
      <c r="V8" s="83">
        <v>3.1659999999999999</v>
      </c>
      <c r="W8" s="84">
        <v>0</v>
      </c>
      <c r="X8" s="85">
        <v>0</v>
      </c>
      <c r="Y8" s="86">
        <v>0</v>
      </c>
      <c r="Z8" s="12">
        <f>SUM(V8:Y8)</f>
        <v>3.1659999999999999</v>
      </c>
      <c r="AA8" s="93">
        <v>0.14000000000000001</v>
      </c>
      <c r="AB8" s="92">
        <v>0.42</v>
      </c>
      <c r="AC8" s="94">
        <v>0.02</v>
      </c>
      <c r="AD8" s="95">
        <v>0.04</v>
      </c>
      <c r="AE8" s="17">
        <f t="shared" ref="AE8:AE20" si="2">SUM(AA8:AD8)</f>
        <v>0.62000000000000011</v>
      </c>
      <c r="AF8" s="9">
        <v>5.29</v>
      </c>
      <c r="AG8" s="10">
        <v>3.56</v>
      </c>
      <c r="AH8" s="11">
        <v>1.38</v>
      </c>
      <c r="AI8" s="12">
        <v>0</v>
      </c>
      <c r="AJ8" s="12">
        <f>SUM(AF8:AI8)</f>
        <v>10.23</v>
      </c>
      <c r="AK8" s="9">
        <v>1.3</v>
      </c>
      <c r="AL8" s="10">
        <v>1.76</v>
      </c>
      <c r="AM8" s="11">
        <v>0.35</v>
      </c>
      <c r="AN8" s="12">
        <v>0.24</v>
      </c>
      <c r="AO8" s="26">
        <f>SUM(AK8:AN8)</f>
        <v>3.6500000000000004</v>
      </c>
    </row>
    <row r="9" spans="1:41" ht="15" thickBot="1" x14ac:dyDescent="0.4">
      <c r="A9" s="58" t="s">
        <v>27</v>
      </c>
      <c r="B9" s="9">
        <v>0</v>
      </c>
      <c r="C9" s="10">
        <v>3.07</v>
      </c>
      <c r="D9" s="11">
        <v>0</v>
      </c>
      <c r="E9" s="12">
        <v>0</v>
      </c>
      <c r="F9" s="13">
        <f t="shared" ref="F9:F19" si="3">SUM(B9:E9)</f>
        <v>3.07</v>
      </c>
      <c r="G9" s="9">
        <v>0.12</v>
      </c>
      <c r="H9" s="10">
        <v>0.09</v>
      </c>
      <c r="I9" s="11">
        <v>0</v>
      </c>
      <c r="J9" s="12">
        <v>0.1</v>
      </c>
      <c r="K9" s="12">
        <f t="shared" si="0"/>
        <v>0.31</v>
      </c>
      <c r="L9" s="98">
        <v>0.85</v>
      </c>
      <c r="M9" s="99">
        <v>0.35</v>
      </c>
      <c r="N9" s="100">
        <v>0.25</v>
      </c>
      <c r="O9" s="96">
        <v>0</v>
      </c>
      <c r="P9" s="36">
        <f t="shared" si="1"/>
        <v>1.45</v>
      </c>
      <c r="Q9" s="83">
        <v>9.6000000000000002E-2</v>
      </c>
      <c r="R9" s="84">
        <v>0.109</v>
      </c>
      <c r="S9" s="85">
        <v>0</v>
      </c>
      <c r="T9" s="86">
        <v>0</v>
      </c>
      <c r="U9" s="37">
        <f t="shared" ref="U9:U19" si="4">SUM(Q9:T9)</f>
        <v>0.20500000000000002</v>
      </c>
      <c r="V9" s="83">
        <v>0.91800000000000004</v>
      </c>
      <c r="W9" s="84">
        <v>0</v>
      </c>
      <c r="X9" s="85">
        <v>0</v>
      </c>
      <c r="Y9" s="86">
        <v>0.38800000000000001</v>
      </c>
      <c r="Z9" s="12">
        <f t="shared" ref="Z9:Z19" si="5">SUM(V9:Y9)</f>
        <v>1.306</v>
      </c>
      <c r="AA9" s="93">
        <v>0.17</v>
      </c>
      <c r="AB9" s="92">
        <v>0.44</v>
      </c>
      <c r="AC9" s="94">
        <v>7.0000000000000007E-2</v>
      </c>
      <c r="AD9" s="95">
        <v>0.1</v>
      </c>
      <c r="AE9" s="17">
        <f t="shared" si="2"/>
        <v>0.77999999999999992</v>
      </c>
      <c r="AF9" s="9">
        <v>4.45</v>
      </c>
      <c r="AG9" s="10">
        <v>4.53</v>
      </c>
      <c r="AH9" s="11">
        <v>0.83</v>
      </c>
      <c r="AI9" s="12">
        <v>0.6</v>
      </c>
      <c r="AJ9" s="12">
        <f t="shared" ref="AJ9:AJ19" si="6">SUM(AF9:AI9)</f>
        <v>10.41</v>
      </c>
      <c r="AK9" s="9">
        <v>1.175</v>
      </c>
      <c r="AL9" s="10">
        <v>1.2849999999999999</v>
      </c>
      <c r="AM9" s="11">
        <v>0.22</v>
      </c>
      <c r="AN9" s="12">
        <v>0.13</v>
      </c>
      <c r="AO9" s="26">
        <f t="shared" ref="AO9:AO19" si="7">SUM(AK9:AN9)</f>
        <v>2.81</v>
      </c>
    </row>
    <row r="10" spans="1:41" ht="15" thickBot="1" x14ac:dyDescent="0.4">
      <c r="A10" s="12" t="s">
        <v>4</v>
      </c>
      <c r="B10" s="9">
        <v>0</v>
      </c>
      <c r="C10" s="10">
        <v>4.2699999999999996</v>
      </c>
      <c r="D10" s="11">
        <v>0</v>
      </c>
      <c r="E10" s="12">
        <v>0</v>
      </c>
      <c r="F10" s="13">
        <f t="shared" si="3"/>
        <v>4.2699999999999996</v>
      </c>
      <c r="G10" s="9">
        <v>0</v>
      </c>
      <c r="H10" s="10">
        <v>0.12</v>
      </c>
      <c r="I10" s="11">
        <v>0</v>
      </c>
      <c r="J10" s="12">
        <v>0.1</v>
      </c>
      <c r="K10" s="12">
        <f t="shared" si="0"/>
        <v>0.22</v>
      </c>
      <c r="L10" s="98">
        <v>0.55000000000000004</v>
      </c>
      <c r="M10" s="99">
        <v>0.2</v>
      </c>
      <c r="N10" s="100">
        <v>0.25</v>
      </c>
      <c r="O10" s="96">
        <v>0</v>
      </c>
      <c r="P10" s="36">
        <f t="shared" si="1"/>
        <v>1</v>
      </c>
      <c r="Q10" s="83">
        <v>0.13100000000000001</v>
      </c>
      <c r="R10" s="84">
        <v>0.51900000000000002</v>
      </c>
      <c r="S10" s="85">
        <v>0</v>
      </c>
      <c r="T10" s="86">
        <v>0</v>
      </c>
      <c r="U10" s="37">
        <f t="shared" si="4"/>
        <v>0.65</v>
      </c>
      <c r="V10" s="83">
        <v>0</v>
      </c>
      <c r="W10" s="84">
        <v>0</v>
      </c>
      <c r="X10" s="85">
        <v>0</v>
      </c>
      <c r="Y10" s="86">
        <v>0</v>
      </c>
      <c r="Z10" s="12">
        <f t="shared" si="5"/>
        <v>0</v>
      </c>
      <c r="AA10" s="93">
        <v>0.35</v>
      </c>
      <c r="AB10" s="92">
        <v>0.56999999999999995</v>
      </c>
      <c r="AC10" s="94">
        <v>0.1</v>
      </c>
      <c r="AD10" s="95">
        <v>0.12</v>
      </c>
      <c r="AE10" s="17">
        <f t="shared" si="2"/>
        <v>1.1400000000000001</v>
      </c>
      <c r="AF10" s="9">
        <v>2.88</v>
      </c>
      <c r="AG10" s="10">
        <v>3.56</v>
      </c>
      <c r="AH10" s="11">
        <v>0</v>
      </c>
      <c r="AI10" s="12">
        <v>0</v>
      </c>
      <c r="AJ10" s="12">
        <f t="shared" si="6"/>
        <v>6.4399999999999995</v>
      </c>
      <c r="AK10" s="9">
        <v>0.77</v>
      </c>
      <c r="AL10" s="10">
        <v>1.51</v>
      </c>
      <c r="AM10" s="11">
        <v>0.19</v>
      </c>
      <c r="AN10" s="12">
        <v>0.15</v>
      </c>
      <c r="AO10" s="26">
        <f t="shared" si="7"/>
        <v>2.62</v>
      </c>
    </row>
    <row r="11" spans="1:41" ht="15" thickBot="1" x14ac:dyDescent="0.4">
      <c r="A11" s="58" t="s">
        <v>5</v>
      </c>
      <c r="B11" s="9">
        <v>0</v>
      </c>
      <c r="C11" s="10">
        <v>4.82</v>
      </c>
      <c r="D11" s="11">
        <v>0</v>
      </c>
      <c r="E11" s="12">
        <v>0.8</v>
      </c>
      <c r="F11" s="13">
        <f t="shared" si="3"/>
        <v>5.62</v>
      </c>
      <c r="G11" s="9">
        <v>0.06</v>
      </c>
      <c r="H11" s="10">
        <v>0.06</v>
      </c>
      <c r="I11" s="11">
        <v>0</v>
      </c>
      <c r="J11" s="12">
        <v>0</v>
      </c>
      <c r="K11" s="12">
        <f t="shared" si="0"/>
        <v>0.12</v>
      </c>
      <c r="L11" s="98">
        <v>0.6</v>
      </c>
      <c r="M11" s="99">
        <v>0.4</v>
      </c>
      <c r="N11" s="100">
        <v>0.15</v>
      </c>
      <c r="O11" s="96">
        <v>0</v>
      </c>
      <c r="P11" s="36">
        <f t="shared" si="1"/>
        <v>1.1499999999999999</v>
      </c>
      <c r="Q11" s="83">
        <v>0</v>
      </c>
      <c r="R11" s="84">
        <v>0.91100000000000003</v>
      </c>
      <c r="S11" s="85">
        <v>0</v>
      </c>
      <c r="T11" s="86">
        <v>0</v>
      </c>
      <c r="U11" s="37">
        <f t="shared" si="4"/>
        <v>0.91100000000000003</v>
      </c>
      <c r="V11" s="83">
        <v>1.96</v>
      </c>
      <c r="W11" s="84">
        <v>0.27400000000000002</v>
      </c>
      <c r="X11" s="85">
        <v>0</v>
      </c>
      <c r="Y11" s="86">
        <v>0</v>
      </c>
      <c r="Z11" s="12">
        <f t="shared" si="5"/>
        <v>2.234</v>
      </c>
      <c r="AA11" s="93">
        <v>0.27</v>
      </c>
      <c r="AB11" s="92">
        <v>0.52</v>
      </c>
      <c r="AC11" s="90">
        <v>7.0000000000000007E-2</v>
      </c>
      <c r="AD11" s="91">
        <v>0.2</v>
      </c>
      <c r="AE11" s="17">
        <f t="shared" si="2"/>
        <v>1.06</v>
      </c>
      <c r="AF11" s="9">
        <v>4.41</v>
      </c>
      <c r="AG11" s="10">
        <v>3.56</v>
      </c>
      <c r="AH11" s="11">
        <v>3.83</v>
      </c>
      <c r="AI11" s="12">
        <v>2.4</v>
      </c>
      <c r="AJ11" s="12">
        <f t="shared" si="6"/>
        <v>14.200000000000001</v>
      </c>
      <c r="AK11" s="9">
        <v>0.81</v>
      </c>
      <c r="AL11" s="10">
        <v>1.1399999999999999</v>
      </c>
      <c r="AM11" s="11">
        <v>0.185</v>
      </c>
      <c r="AN11" s="12">
        <v>0.188</v>
      </c>
      <c r="AO11" s="26">
        <f t="shared" si="7"/>
        <v>2.323</v>
      </c>
    </row>
    <row r="12" spans="1:41" ht="15" thickBot="1" x14ac:dyDescent="0.4">
      <c r="A12" s="58" t="s">
        <v>6</v>
      </c>
      <c r="B12" s="9">
        <v>0</v>
      </c>
      <c r="C12" s="10">
        <v>12.26</v>
      </c>
      <c r="D12" s="11">
        <v>0</v>
      </c>
      <c r="E12" s="12">
        <v>0.8</v>
      </c>
      <c r="F12" s="13">
        <f t="shared" si="3"/>
        <v>13.06</v>
      </c>
      <c r="G12" s="9">
        <v>1.4999999999999999E-2</v>
      </c>
      <c r="H12" s="10">
        <v>0.04</v>
      </c>
      <c r="I12" s="11">
        <v>0</v>
      </c>
      <c r="J12" s="12">
        <v>0</v>
      </c>
      <c r="K12" s="12">
        <f t="shared" si="0"/>
        <v>5.5E-2</v>
      </c>
      <c r="L12" s="98">
        <v>0.25</v>
      </c>
      <c r="M12" s="99">
        <v>0.2</v>
      </c>
      <c r="N12" s="100">
        <v>0.1</v>
      </c>
      <c r="O12" s="96">
        <v>0</v>
      </c>
      <c r="P12" s="36">
        <f t="shared" si="1"/>
        <v>0.55000000000000004</v>
      </c>
      <c r="Q12" s="83">
        <v>1.1200000000000001</v>
      </c>
      <c r="R12" s="84">
        <v>0.68799999999999994</v>
      </c>
      <c r="S12" s="85">
        <v>0</v>
      </c>
      <c r="T12" s="86">
        <v>0</v>
      </c>
      <c r="U12" s="37">
        <f t="shared" si="4"/>
        <v>1.8080000000000001</v>
      </c>
      <c r="V12" s="83">
        <v>0</v>
      </c>
      <c r="W12" s="84">
        <v>0</v>
      </c>
      <c r="X12" s="85">
        <v>0</v>
      </c>
      <c r="Y12" s="86">
        <v>0</v>
      </c>
      <c r="Z12" s="12">
        <f t="shared" si="5"/>
        <v>0</v>
      </c>
      <c r="AA12" s="89">
        <v>0.62</v>
      </c>
      <c r="AB12" s="88">
        <v>0.61</v>
      </c>
      <c r="AC12" s="90">
        <v>7.0000000000000007E-2</v>
      </c>
      <c r="AD12" s="91">
        <v>0.26</v>
      </c>
      <c r="AE12" s="17">
        <f t="shared" si="2"/>
        <v>1.56</v>
      </c>
      <c r="AF12" s="9">
        <v>4.53</v>
      </c>
      <c r="AG12" s="10">
        <v>6.73</v>
      </c>
      <c r="AH12" s="11">
        <v>0.85</v>
      </c>
      <c r="AI12" s="12">
        <v>0.48</v>
      </c>
      <c r="AJ12" s="12">
        <f t="shared" si="6"/>
        <v>12.590000000000002</v>
      </c>
      <c r="AK12" s="9">
        <v>0.78500000000000003</v>
      </c>
      <c r="AL12" s="10">
        <v>1.26</v>
      </c>
      <c r="AM12" s="11">
        <v>0.21</v>
      </c>
      <c r="AN12" s="12">
        <v>0.24</v>
      </c>
      <c r="AO12" s="26">
        <f t="shared" si="7"/>
        <v>2.4950000000000001</v>
      </c>
    </row>
    <row r="13" spans="1:41" ht="15" thickBot="1" x14ac:dyDescent="0.4">
      <c r="A13" s="58" t="s">
        <v>7</v>
      </c>
      <c r="B13" s="9">
        <v>1</v>
      </c>
      <c r="C13" s="10">
        <v>6.43</v>
      </c>
      <c r="D13" s="11">
        <v>0</v>
      </c>
      <c r="E13" s="12">
        <v>1.55</v>
      </c>
      <c r="F13" s="13">
        <f t="shared" si="3"/>
        <v>8.98</v>
      </c>
      <c r="G13" s="9">
        <v>0.06</v>
      </c>
      <c r="H13" s="10">
        <v>0.155</v>
      </c>
      <c r="I13" s="11">
        <v>0</v>
      </c>
      <c r="J13" s="12">
        <v>0.05</v>
      </c>
      <c r="K13" s="12">
        <f t="shared" si="0"/>
        <v>0.26500000000000001</v>
      </c>
      <c r="L13" s="98">
        <v>0.25</v>
      </c>
      <c r="M13" s="99">
        <v>0.15</v>
      </c>
      <c r="N13" s="100">
        <v>0.2</v>
      </c>
      <c r="O13" s="96">
        <v>0</v>
      </c>
      <c r="P13" s="36">
        <f t="shared" si="1"/>
        <v>0.60000000000000009</v>
      </c>
      <c r="Q13" s="83">
        <v>0.152</v>
      </c>
      <c r="R13" s="84">
        <v>0</v>
      </c>
      <c r="S13" s="85">
        <v>0</v>
      </c>
      <c r="T13" s="86">
        <v>0</v>
      </c>
      <c r="U13" s="37">
        <f t="shared" si="4"/>
        <v>0.152</v>
      </c>
      <c r="V13" s="83">
        <v>0</v>
      </c>
      <c r="W13" s="84">
        <v>0</v>
      </c>
      <c r="X13" s="85">
        <v>0</v>
      </c>
      <c r="Y13" s="86">
        <v>0</v>
      </c>
      <c r="Z13" s="12">
        <f t="shared" si="5"/>
        <v>0</v>
      </c>
      <c r="AA13" s="89">
        <v>0.25</v>
      </c>
      <c r="AB13" s="88">
        <v>0.38</v>
      </c>
      <c r="AC13" s="90">
        <v>0.55000000000000004</v>
      </c>
      <c r="AD13" s="91">
        <v>0.12</v>
      </c>
      <c r="AE13" s="17">
        <f t="shared" si="2"/>
        <v>1.3000000000000003</v>
      </c>
      <c r="AF13" s="9">
        <v>6.4</v>
      </c>
      <c r="AG13" s="10">
        <v>7.99</v>
      </c>
      <c r="AH13" s="11">
        <v>0.84</v>
      </c>
      <c r="AI13" s="12">
        <v>1.45</v>
      </c>
      <c r="AJ13" s="12">
        <f t="shared" si="6"/>
        <v>16.68</v>
      </c>
      <c r="AK13" s="9">
        <v>1.268</v>
      </c>
      <c r="AL13" s="10">
        <v>1.67</v>
      </c>
      <c r="AM13" s="11">
        <v>0.33</v>
      </c>
      <c r="AN13" s="12">
        <v>0.37</v>
      </c>
      <c r="AO13" s="26">
        <f t="shared" si="7"/>
        <v>3.6379999999999999</v>
      </c>
    </row>
    <row r="14" spans="1:41" ht="15" thickBot="1" x14ac:dyDescent="0.4">
      <c r="A14" s="58" t="s">
        <v>8</v>
      </c>
      <c r="B14" s="9">
        <v>0</v>
      </c>
      <c r="C14" s="10">
        <v>6.06</v>
      </c>
      <c r="D14" s="11">
        <v>0</v>
      </c>
      <c r="E14" s="12">
        <v>0.31</v>
      </c>
      <c r="F14" s="13">
        <f t="shared" si="3"/>
        <v>6.3699999999999992</v>
      </c>
      <c r="G14" s="9">
        <v>0.05</v>
      </c>
      <c r="H14" s="10">
        <v>0.19</v>
      </c>
      <c r="I14" s="11">
        <v>0.01</v>
      </c>
      <c r="J14" s="12">
        <v>0.03</v>
      </c>
      <c r="K14" s="12">
        <f t="shared" si="0"/>
        <v>0.28000000000000003</v>
      </c>
      <c r="L14" s="98">
        <v>0.75</v>
      </c>
      <c r="M14" s="99">
        <v>0.25</v>
      </c>
      <c r="N14" s="100">
        <v>0.1</v>
      </c>
      <c r="O14" s="96">
        <v>0</v>
      </c>
      <c r="P14" s="36">
        <f t="shared" si="1"/>
        <v>1.1000000000000001</v>
      </c>
      <c r="Q14" s="83">
        <v>0.35099999999999998</v>
      </c>
      <c r="R14" s="84">
        <v>0.157</v>
      </c>
      <c r="S14" s="85">
        <v>0</v>
      </c>
      <c r="T14" s="86">
        <v>0</v>
      </c>
      <c r="U14" s="37">
        <f t="shared" si="4"/>
        <v>0.50800000000000001</v>
      </c>
      <c r="V14" s="83">
        <v>0.57199999999999995</v>
      </c>
      <c r="W14" s="84">
        <v>0.13</v>
      </c>
      <c r="X14" s="85">
        <v>0</v>
      </c>
      <c r="Y14" s="86">
        <v>0</v>
      </c>
      <c r="Z14" s="12">
        <f t="shared" si="5"/>
        <v>0.70199999999999996</v>
      </c>
      <c r="AA14" s="93">
        <v>0.26</v>
      </c>
      <c r="AB14" s="92">
        <v>0.31</v>
      </c>
      <c r="AC14" s="94">
        <v>0.08</v>
      </c>
      <c r="AD14" s="95">
        <v>0.12</v>
      </c>
      <c r="AE14" s="17">
        <f t="shared" si="2"/>
        <v>0.77</v>
      </c>
      <c r="AF14" s="9">
        <v>5.21</v>
      </c>
      <c r="AG14" s="10">
        <v>5.51</v>
      </c>
      <c r="AH14" s="11">
        <v>0.95</v>
      </c>
      <c r="AI14" s="12">
        <v>1.25</v>
      </c>
      <c r="AJ14" s="12">
        <f t="shared" si="6"/>
        <v>12.919999999999998</v>
      </c>
      <c r="AK14" s="9">
        <v>0.44</v>
      </c>
      <c r="AL14" s="10">
        <v>0.66500000000000004</v>
      </c>
      <c r="AM14" s="11">
        <v>0.35</v>
      </c>
      <c r="AN14" s="12">
        <v>0.22500000000000001</v>
      </c>
      <c r="AO14" s="26">
        <f t="shared" si="7"/>
        <v>1.6800000000000002</v>
      </c>
    </row>
    <row r="15" spans="1:41" ht="15" thickBot="1" x14ac:dyDescent="0.4">
      <c r="A15" s="58" t="s">
        <v>28</v>
      </c>
      <c r="B15" s="9">
        <v>0</v>
      </c>
      <c r="C15" s="10">
        <v>9.34</v>
      </c>
      <c r="D15" s="11">
        <v>0</v>
      </c>
      <c r="E15" s="12">
        <v>0.3</v>
      </c>
      <c r="F15" s="13">
        <f t="shared" si="3"/>
        <v>9.64</v>
      </c>
      <c r="G15" s="9">
        <v>0</v>
      </c>
      <c r="H15" s="10">
        <v>0.11</v>
      </c>
      <c r="I15" s="11">
        <v>0</v>
      </c>
      <c r="J15" s="12">
        <v>0</v>
      </c>
      <c r="K15" s="12">
        <f t="shared" si="0"/>
        <v>0.11</v>
      </c>
      <c r="L15" s="98">
        <v>0.35</v>
      </c>
      <c r="M15" s="99">
        <v>0.25</v>
      </c>
      <c r="N15" s="100">
        <v>0.15</v>
      </c>
      <c r="O15" s="96">
        <v>0</v>
      </c>
      <c r="P15" s="36">
        <f t="shared" si="1"/>
        <v>0.75</v>
      </c>
      <c r="Q15" s="83">
        <v>0.89100000000000001</v>
      </c>
      <c r="R15" s="84">
        <v>0.41399999999999998</v>
      </c>
      <c r="S15" s="85">
        <v>0</v>
      </c>
      <c r="T15" s="86">
        <v>0</v>
      </c>
      <c r="U15" s="37">
        <f t="shared" si="4"/>
        <v>1.3049999999999999</v>
      </c>
      <c r="V15" s="83">
        <v>0</v>
      </c>
      <c r="W15" s="84">
        <v>0.23799999999999999</v>
      </c>
      <c r="X15" s="85">
        <v>0</v>
      </c>
      <c r="Y15" s="86">
        <v>0</v>
      </c>
      <c r="Z15" s="12">
        <f t="shared" si="5"/>
        <v>0.23799999999999999</v>
      </c>
      <c r="AA15" s="89">
        <v>0.23</v>
      </c>
      <c r="AB15" s="88">
        <v>0.44</v>
      </c>
      <c r="AC15" s="90">
        <v>0.03</v>
      </c>
      <c r="AD15" s="91">
        <v>0.03</v>
      </c>
      <c r="AE15" s="17">
        <f t="shared" si="2"/>
        <v>0.73000000000000009</v>
      </c>
      <c r="AF15" s="9">
        <v>4.5999999999999996</v>
      </c>
      <c r="AG15" s="10">
        <v>3.69</v>
      </c>
      <c r="AH15" s="11">
        <v>2.56</v>
      </c>
      <c r="AI15" s="12">
        <v>0</v>
      </c>
      <c r="AJ15" s="12">
        <f t="shared" si="6"/>
        <v>10.85</v>
      </c>
      <c r="AK15" s="9">
        <v>0.375</v>
      </c>
      <c r="AL15" s="10">
        <v>1.49</v>
      </c>
      <c r="AM15" s="11">
        <v>0.16</v>
      </c>
      <c r="AN15" s="12">
        <v>0.375</v>
      </c>
      <c r="AO15" s="26">
        <f t="shared" si="7"/>
        <v>2.4</v>
      </c>
    </row>
    <row r="16" spans="1:41" ht="15" thickBot="1" x14ac:dyDescent="0.4">
      <c r="A16" s="58" t="s">
        <v>29</v>
      </c>
      <c r="B16" s="9">
        <v>0</v>
      </c>
      <c r="C16" s="10">
        <v>4.1999999999999993</v>
      </c>
      <c r="D16" s="11">
        <v>0</v>
      </c>
      <c r="E16" s="12">
        <v>0</v>
      </c>
      <c r="F16" s="13">
        <f t="shared" si="3"/>
        <v>4.1999999999999993</v>
      </c>
      <c r="G16" s="9">
        <v>4.4999999999999998E-2</v>
      </c>
      <c r="H16" s="10">
        <v>0.1</v>
      </c>
      <c r="I16" s="11">
        <v>0</v>
      </c>
      <c r="J16" s="12">
        <v>0.06</v>
      </c>
      <c r="K16" s="12">
        <f t="shared" si="0"/>
        <v>0.20500000000000002</v>
      </c>
      <c r="L16" s="98">
        <v>0.3</v>
      </c>
      <c r="M16" s="99">
        <v>0.3</v>
      </c>
      <c r="N16" s="100">
        <v>0.3</v>
      </c>
      <c r="O16" s="96">
        <v>0</v>
      </c>
      <c r="P16" s="36">
        <f t="shared" si="1"/>
        <v>0.89999999999999991</v>
      </c>
      <c r="Q16" s="83">
        <v>0.88400000000000001</v>
      </c>
      <c r="R16" s="84">
        <v>0.183</v>
      </c>
      <c r="S16" s="85">
        <v>0</v>
      </c>
      <c r="T16" s="86">
        <v>0</v>
      </c>
      <c r="U16" s="37">
        <f t="shared" si="4"/>
        <v>1.0669999999999999</v>
      </c>
      <c r="V16" s="83">
        <v>0.39400000000000002</v>
      </c>
      <c r="W16" s="84">
        <v>0.246</v>
      </c>
      <c r="X16" s="85">
        <v>0</v>
      </c>
      <c r="Y16" s="86">
        <v>0.54800000000000004</v>
      </c>
      <c r="Z16" s="12">
        <f t="shared" si="5"/>
        <v>1.1880000000000002</v>
      </c>
      <c r="AA16" s="89">
        <v>0.11</v>
      </c>
      <c r="AB16" s="88">
        <v>0.36</v>
      </c>
      <c r="AC16" s="90">
        <v>0</v>
      </c>
      <c r="AD16" s="91">
        <v>0</v>
      </c>
      <c r="AE16" s="17">
        <f t="shared" si="2"/>
        <v>0.47</v>
      </c>
      <c r="AF16" s="9">
        <v>4.2300000000000004</v>
      </c>
      <c r="AG16" s="10">
        <v>6.07</v>
      </c>
      <c r="AH16" s="11">
        <v>0</v>
      </c>
      <c r="AI16" s="12">
        <v>0.23</v>
      </c>
      <c r="AJ16" s="12">
        <f t="shared" si="6"/>
        <v>10.530000000000001</v>
      </c>
      <c r="AK16" s="9">
        <v>1.1100000000000001</v>
      </c>
      <c r="AL16" s="10">
        <v>1.2</v>
      </c>
      <c r="AM16" s="11">
        <v>0.27</v>
      </c>
      <c r="AN16" s="12">
        <v>0.20499999999999999</v>
      </c>
      <c r="AO16" s="26">
        <f t="shared" si="7"/>
        <v>2.7850000000000001</v>
      </c>
    </row>
    <row r="17" spans="1:41" ht="15" thickBot="1" x14ac:dyDescent="0.4">
      <c r="A17" s="58" t="s">
        <v>30</v>
      </c>
      <c r="B17" s="9">
        <v>0</v>
      </c>
      <c r="C17" s="10">
        <v>1.87</v>
      </c>
      <c r="D17" s="11">
        <v>0</v>
      </c>
      <c r="E17" s="12">
        <v>0</v>
      </c>
      <c r="F17" s="13">
        <f t="shared" si="3"/>
        <v>1.87</v>
      </c>
      <c r="G17" s="9">
        <v>0.04</v>
      </c>
      <c r="H17" s="10">
        <v>0.14000000000000001</v>
      </c>
      <c r="I17" s="11">
        <v>0</v>
      </c>
      <c r="J17" s="12">
        <v>0</v>
      </c>
      <c r="K17" s="12">
        <f t="shared" si="0"/>
        <v>0.18000000000000002</v>
      </c>
      <c r="L17" s="98">
        <v>0.25</v>
      </c>
      <c r="M17" s="99">
        <v>0.2</v>
      </c>
      <c r="N17" s="100">
        <v>0.2</v>
      </c>
      <c r="O17" s="96">
        <v>0</v>
      </c>
      <c r="P17" s="36">
        <f t="shared" si="1"/>
        <v>0.65</v>
      </c>
      <c r="Q17" s="87">
        <v>0.60099999999999998</v>
      </c>
      <c r="R17" s="84">
        <v>0</v>
      </c>
      <c r="S17" s="85">
        <v>0.41699999999999998</v>
      </c>
      <c r="T17">
        <v>0.29399999999999998</v>
      </c>
      <c r="U17" s="37">
        <f t="shared" si="4"/>
        <v>1.3120000000000001</v>
      </c>
      <c r="V17" s="87"/>
      <c r="W17" s="84">
        <v>0.66200000000000003</v>
      </c>
      <c r="X17" s="85">
        <v>0</v>
      </c>
      <c r="Y17" s="86">
        <v>0</v>
      </c>
      <c r="Z17" s="12">
        <f t="shared" si="5"/>
        <v>0.66200000000000003</v>
      </c>
      <c r="AA17" s="89">
        <v>0.15</v>
      </c>
      <c r="AB17" s="88">
        <v>0.34</v>
      </c>
      <c r="AC17" s="90">
        <v>0.02</v>
      </c>
      <c r="AD17" s="91">
        <v>0.1</v>
      </c>
      <c r="AE17" s="17">
        <f t="shared" si="2"/>
        <v>0.61</v>
      </c>
      <c r="AF17" s="9">
        <v>3.03</v>
      </c>
      <c r="AG17" s="10">
        <v>5.29</v>
      </c>
      <c r="AH17" s="11">
        <v>0</v>
      </c>
      <c r="AI17" s="12">
        <v>0.32</v>
      </c>
      <c r="AJ17" s="12">
        <f t="shared" si="6"/>
        <v>8.64</v>
      </c>
      <c r="AK17" s="9">
        <v>0.23499999999999999</v>
      </c>
      <c r="AL17" s="10">
        <v>1.67</v>
      </c>
      <c r="AM17" s="11">
        <v>0.14499999999999999</v>
      </c>
      <c r="AN17" s="12">
        <v>0.2</v>
      </c>
      <c r="AO17" s="26">
        <f t="shared" si="7"/>
        <v>2.25</v>
      </c>
    </row>
    <row r="18" spans="1:41" ht="15" thickBot="1" x14ac:dyDescent="0.4">
      <c r="A18" s="58" t="s">
        <v>31</v>
      </c>
      <c r="B18" s="9">
        <v>0</v>
      </c>
      <c r="C18" s="10">
        <v>3.72</v>
      </c>
      <c r="D18" s="11">
        <v>0</v>
      </c>
      <c r="E18" s="12">
        <v>0</v>
      </c>
      <c r="F18" s="13">
        <f t="shared" si="3"/>
        <v>3.72</v>
      </c>
      <c r="G18" s="9">
        <v>0.29499999999999998</v>
      </c>
      <c r="H18" s="10">
        <v>0.03</v>
      </c>
      <c r="I18" s="11">
        <v>0</v>
      </c>
      <c r="J18" s="12">
        <v>0</v>
      </c>
      <c r="K18" s="12">
        <f t="shared" si="0"/>
        <v>0.32499999999999996</v>
      </c>
      <c r="L18" s="101">
        <v>0.25</v>
      </c>
      <c r="M18" s="102">
        <v>0.3</v>
      </c>
      <c r="N18" s="103">
        <v>0.2</v>
      </c>
      <c r="O18" s="97">
        <v>0</v>
      </c>
      <c r="P18" s="36">
        <f t="shared" si="1"/>
        <v>0.75</v>
      </c>
      <c r="Q18" s="83">
        <v>0.27</v>
      </c>
      <c r="R18" s="84">
        <v>0.77200000000000002</v>
      </c>
      <c r="S18" s="85">
        <v>0</v>
      </c>
      <c r="T18" s="86">
        <v>0</v>
      </c>
      <c r="U18" s="37">
        <f t="shared" si="4"/>
        <v>1.042</v>
      </c>
      <c r="V18" s="83">
        <v>0</v>
      </c>
      <c r="W18" s="84">
        <v>0.18</v>
      </c>
      <c r="X18" s="85">
        <v>0</v>
      </c>
      <c r="Y18" s="86">
        <v>0</v>
      </c>
      <c r="Z18" s="12">
        <f t="shared" si="5"/>
        <v>0.18</v>
      </c>
      <c r="AA18" s="89">
        <v>0.49</v>
      </c>
      <c r="AB18" s="88">
        <v>0.4</v>
      </c>
      <c r="AC18" s="90">
        <v>0.05</v>
      </c>
      <c r="AD18" s="91">
        <v>0.1</v>
      </c>
      <c r="AE18" s="17">
        <f t="shared" si="2"/>
        <v>1.04</v>
      </c>
      <c r="AF18" s="9">
        <v>3.85</v>
      </c>
      <c r="AG18" s="42">
        <v>3.25</v>
      </c>
      <c r="AH18" s="43">
        <v>1.65</v>
      </c>
      <c r="AI18" s="44">
        <v>0.44</v>
      </c>
      <c r="AJ18" s="12">
        <f t="shared" si="6"/>
        <v>9.19</v>
      </c>
      <c r="AK18" s="9">
        <v>0.58499999999999996</v>
      </c>
      <c r="AL18" s="42">
        <v>1.105</v>
      </c>
      <c r="AM18" s="43">
        <v>0.32</v>
      </c>
      <c r="AN18" s="44">
        <v>0.30499999999999999</v>
      </c>
      <c r="AO18" s="26">
        <f t="shared" si="7"/>
        <v>2.3149999999999999</v>
      </c>
    </row>
    <row r="19" spans="1:41" ht="15" thickBot="1" x14ac:dyDescent="0.4">
      <c r="A19" s="58" t="s">
        <v>32</v>
      </c>
      <c r="B19" s="9">
        <v>0</v>
      </c>
      <c r="C19" s="10">
        <v>0.27</v>
      </c>
      <c r="D19" s="11">
        <v>0</v>
      </c>
      <c r="E19" s="12">
        <v>0</v>
      </c>
      <c r="F19" s="13">
        <f t="shared" si="3"/>
        <v>0.27</v>
      </c>
      <c r="G19" s="9">
        <v>0.05</v>
      </c>
      <c r="H19" s="10">
        <v>0.15</v>
      </c>
      <c r="I19" s="11">
        <v>0</v>
      </c>
      <c r="J19" s="12">
        <v>0</v>
      </c>
      <c r="K19" s="12">
        <f t="shared" si="0"/>
        <v>0.2</v>
      </c>
      <c r="L19" s="98">
        <v>0.2</v>
      </c>
      <c r="M19" s="99">
        <v>0.2</v>
      </c>
      <c r="N19" s="100">
        <v>0.15</v>
      </c>
      <c r="O19" s="96">
        <v>0</v>
      </c>
      <c r="P19" s="66">
        <f t="shared" si="1"/>
        <v>0.55000000000000004</v>
      </c>
      <c r="Q19" s="83">
        <v>0.44500000000000001</v>
      </c>
      <c r="R19" s="84">
        <v>0.24399999999999999</v>
      </c>
      <c r="S19" s="85">
        <v>0</v>
      </c>
      <c r="T19" s="86">
        <v>0.26200000000000001</v>
      </c>
      <c r="U19" s="37">
        <f t="shared" si="4"/>
        <v>0.95100000000000007</v>
      </c>
      <c r="V19" s="83">
        <v>0</v>
      </c>
      <c r="W19" s="84">
        <v>0</v>
      </c>
      <c r="X19" s="85">
        <v>0</v>
      </c>
      <c r="Y19" s="86">
        <v>0</v>
      </c>
      <c r="Z19" s="12">
        <f t="shared" si="5"/>
        <v>0</v>
      </c>
      <c r="AA19" s="89">
        <v>0.13</v>
      </c>
      <c r="AB19" s="88">
        <v>0.21</v>
      </c>
      <c r="AC19" s="90">
        <v>7.0000000000000007E-2</v>
      </c>
      <c r="AD19" s="91">
        <v>0.05</v>
      </c>
      <c r="AE19" s="12">
        <f t="shared" si="2"/>
        <v>0.45999999999999996</v>
      </c>
      <c r="AF19" s="9">
        <v>5.14</v>
      </c>
      <c r="AG19" s="42">
        <v>3.46</v>
      </c>
      <c r="AH19" s="43">
        <v>1.23</v>
      </c>
      <c r="AI19" s="44">
        <v>0.34</v>
      </c>
      <c r="AJ19" s="12">
        <f t="shared" si="6"/>
        <v>10.17</v>
      </c>
      <c r="AK19" s="9">
        <v>1.1000000000000001</v>
      </c>
      <c r="AL19" s="42">
        <v>2.4</v>
      </c>
      <c r="AM19" s="43">
        <v>0.11</v>
      </c>
      <c r="AN19" s="44">
        <v>0.1</v>
      </c>
      <c r="AO19" s="26">
        <f t="shared" si="7"/>
        <v>3.71</v>
      </c>
    </row>
    <row r="20" spans="1:41" s="70" customFormat="1" ht="15" thickBot="1" x14ac:dyDescent="0.4">
      <c r="A20" s="1" t="s">
        <v>17</v>
      </c>
      <c r="B20" s="19">
        <f>SUM(B8:B19)</f>
        <v>1.18</v>
      </c>
      <c r="C20" s="4">
        <f>SUM(C8:C19)</f>
        <v>60.53</v>
      </c>
      <c r="D20" s="5">
        <f>SUM(D8:D19)</f>
        <v>0</v>
      </c>
      <c r="E20" s="6">
        <f>SUM(E8:E19)</f>
        <v>4.0600000000000005</v>
      </c>
      <c r="F20" s="7">
        <v>66.58</v>
      </c>
      <c r="G20" s="3">
        <f t="shared" ref="G20:AJ20" si="8">SUM(G8:G19)</f>
        <v>0.79499999999999993</v>
      </c>
      <c r="H20" s="4">
        <f t="shared" si="8"/>
        <v>1.2049999999999998</v>
      </c>
      <c r="I20" s="5">
        <f t="shared" si="8"/>
        <v>0.01</v>
      </c>
      <c r="J20" s="6">
        <f t="shared" si="8"/>
        <v>0.34</v>
      </c>
      <c r="K20" s="2">
        <f t="shared" si="0"/>
        <v>2.3499999999999996</v>
      </c>
      <c r="L20" s="46">
        <f t="shared" si="8"/>
        <v>6</v>
      </c>
      <c r="M20" s="47">
        <f t="shared" si="8"/>
        <v>3.5500000000000003</v>
      </c>
      <c r="N20" s="67">
        <f t="shared" si="8"/>
        <v>2.25</v>
      </c>
      <c r="O20" s="68">
        <f t="shared" si="8"/>
        <v>0</v>
      </c>
      <c r="P20" s="48">
        <f t="shared" si="1"/>
        <v>11.8</v>
      </c>
      <c r="Q20" s="69">
        <f t="shared" si="8"/>
        <v>5.1590000000000007</v>
      </c>
      <c r="R20" s="4">
        <f t="shared" si="8"/>
        <v>4.4279999999999999</v>
      </c>
      <c r="S20" s="5">
        <f t="shared" si="8"/>
        <v>0.41699999999999998</v>
      </c>
      <c r="T20" s="8">
        <f t="shared" si="8"/>
        <v>0.55600000000000005</v>
      </c>
      <c r="U20" s="8">
        <f t="shared" si="8"/>
        <v>10.56</v>
      </c>
      <c r="V20" s="3">
        <f t="shared" si="8"/>
        <v>7.01</v>
      </c>
      <c r="W20" s="4">
        <f t="shared" si="8"/>
        <v>1.73</v>
      </c>
      <c r="X20" s="5">
        <f t="shared" si="8"/>
        <v>0</v>
      </c>
      <c r="Y20" s="8">
        <f t="shared" si="8"/>
        <v>0.93600000000000005</v>
      </c>
      <c r="Z20" s="8">
        <f t="shared" si="8"/>
        <v>9.6760000000000002</v>
      </c>
      <c r="AA20" s="3">
        <f t="shared" si="8"/>
        <v>3.17</v>
      </c>
      <c r="AB20" s="4">
        <f t="shared" si="8"/>
        <v>5</v>
      </c>
      <c r="AC20" s="5">
        <f t="shared" si="8"/>
        <v>1.1300000000000001</v>
      </c>
      <c r="AD20" s="6">
        <f t="shared" si="8"/>
        <v>1.2400000000000002</v>
      </c>
      <c r="AE20" s="6">
        <f t="shared" si="2"/>
        <v>10.540000000000001</v>
      </c>
      <c r="AF20" s="3">
        <f t="shared" si="8"/>
        <v>54.02</v>
      </c>
      <c r="AG20" s="4">
        <f t="shared" si="8"/>
        <v>57.199999999999996</v>
      </c>
      <c r="AH20" s="5">
        <f t="shared" si="8"/>
        <v>14.120000000000001</v>
      </c>
      <c r="AI20" s="22">
        <f t="shared" si="8"/>
        <v>7.5100000000000007</v>
      </c>
      <c r="AJ20" s="22">
        <f t="shared" si="8"/>
        <v>132.85</v>
      </c>
      <c r="AK20" s="3">
        <f>SUM(AK8:AK19)</f>
        <v>9.9529999999999976</v>
      </c>
      <c r="AL20" s="4">
        <f>SUM(AL8:AL19)</f>
        <v>17.154999999999998</v>
      </c>
      <c r="AM20" s="5">
        <f>SUM(AM8:AM19)</f>
        <v>2.8399999999999994</v>
      </c>
      <c r="AN20" s="22">
        <f>SUM(AN8:AN19)</f>
        <v>2.7280000000000006</v>
      </c>
      <c r="AO20" s="22">
        <f>SUM(AK20:AN20)</f>
        <v>32.675999999999995</v>
      </c>
    </row>
  </sheetData>
  <mergeCells count="10">
    <mergeCell ref="A3:AO3"/>
    <mergeCell ref="B4:AO4"/>
    <mergeCell ref="B5:F5"/>
    <mergeCell ref="G5:K5"/>
    <mergeCell ref="L5:P5"/>
    <mergeCell ref="Q5:U5"/>
    <mergeCell ref="V5:Z5"/>
    <mergeCell ref="AA5:AE5"/>
    <mergeCell ref="AF5:AJ5"/>
    <mergeCell ref="AK5:AO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Shriniket Mishra</dc:creator>
  <cp:lastModifiedBy>Shriniket Mishra</cp:lastModifiedBy>
  <dcterms:created xsi:type="dcterms:W3CDTF">2019-03-20T06:39:00Z</dcterms:created>
  <dcterms:modified xsi:type="dcterms:W3CDTF">2024-01-30T06:59:53Z</dcterms:modified>
</cp:coreProperties>
</file>